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O:\Estrategia\Compras\99 CONCURRENCIAS PUBLICAS\2025\14. --- SACAR --- CONSULTORIA TELE\02. PLIEGOS\"/>
    </mc:Choice>
  </mc:AlternateContent>
  <xr:revisionPtr revIDLastSave="0" documentId="13_ncr:1_{84FF7139-7971-4A7F-9FC1-BE9BE549BB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III.1" sheetId="1" r:id="rId1"/>
  </sheets>
  <definedNames>
    <definedName name="OLE_LINK1" localSheetId="0">'ANEXO III.1'!#REF!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0" i="1" l="1"/>
  <c r="J20" i="1" s="1"/>
  <c r="I17" i="1"/>
  <c r="J17" i="1" s="1"/>
  <c r="I16" i="1"/>
  <c r="J16" i="1" s="1"/>
  <c r="H12" i="1"/>
  <c r="J12" i="1" s="1"/>
  <c r="I9" i="1"/>
  <c r="J9" i="1" s="1"/>
  <c r="J11" i="1" s="1"/>
  <c r="I10" i="1"/>
  <c r="J10" i="1" s="1"/>
  <c r="H18" i="1"/>
  <c r="H17" i="1" l="1"/>
  <c r="H16" i="1"/>
  <c r="H19" i="1" s="1"/>
  <c r="H23" i="1"/>
  <c r="J23" i="1"/>
  <c r="H9" i="1"/>
  <c r="I18" i="1"/>
  <c r="J18" i="1" s="1"/>
  <c r="J19" i="1" s="1"/>
  <c r="J22" i="1" s="1"/>
  <c r="H10" i="1"/>
  <c r="H11" i="1" l="1"/>
  <c r="H22" i="1" l="1"/>
</calcChain>
</file>

<file path=xl/sharedStrings.xml><?xml version="1.0" encoding="utf-8"?>
<sst xmlns="http://schemas.openxmlformats.org/spreadsheetml/2006/main" count="30" uniqueCount="23">
  <si>
    <t>Precio/unidad ofertado</t>
  </si>
  <si>
    <t>Precio/unidad ofertado (con IVA)</t>
  </si>
  <si>
    <t>Total (con IVA)</t>
  </si>
  <si>
    <t xml:space="preserve">Total </t>
  </si>
  <si>
    <t>Precio/unidad máximo a ofertar</t>
  </si>
  <si>
    <t>Concepto/ Referencia</t>
  </si>
  <si>
    <t xml:space="preserve">Unidades Estimadas </t>
  </si>
  <si>
    <t>TOTAL OFERTADO (A)</t>
  </si>
  <si>
    <t>IMPORTE MÁXIMO A OFERTAR (A)</t>
  </si>
  <si>
    <t>TOTAL OFERTADO (B)</t>
  </si>
  <si>
    <t>IMPORTE MÁXIMO A OFERTAR (B)</t>
  </si>
  <si>
    <t>TOTAL OFERTADO (A + B)</t>
  </si>
  <si>
    <t>IMPORTE MÁXIMO A OFERTAR (A + B)</t>
  </si>
  <si>
    <t>FASE 2.- asesoramiento técnico continuo posterior</t>
  </si>
  <si>
    <t>FASE 1.- Servicio de consultoría relativo a ETB1 y ETB2</t>
  </si>
  <si>
    <t>FASE 1.- Servicio de consultoría relativo a NAHIERAN</t>
  </si>
  <si>
    <t>FASE 2.- servicio de formación relativo a ETB1 y ETB2 (curso presencial 4 horas)</t>
  </si>
  <si>
    <t>FASE 2.- servicio de formación relativo a NAHIERAN (curso presencial 4 horas)</t>
  </si>
  <si>
    <t xml:space="preserve">ANEXO III.1: SERVICIO DE CONSULTORÍA DE PROMOCIÓN, AUTOPROMOCIÓN Y ELEMENTOS DE CONTINUIDAD, ASÍ COMO DE UN SERVICIO DE FORMACIÓN Y ASISTENCIA TÉCNICA POSTERIOR </t>
  </si>
  <si>
    <t>FASE 1: CONSULTORÍA DE PROMOCIÓN, AUTOPROMOCIÓN Y ELEMENTOS DE CONTINUIDAD</t>
  </si>
  <si>
    <t xml:space="preserve">FASE 2:  SERVICIO DE FORMACIÓN Y ASISTENCIA TÉCNICA POSTERIOR </t>
  </si>
  <si>
    <t>Ref.: 2025.14</t>
  </si>
  <si>
    <t>Fecha: 30/01/2025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</si>
</sst>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/Ud.&quot;"/>
    <numFmt numFmtId="166" formatCode="#,##0.00&quot; €&quot;"/>
    <numFmt numFmtId="167" formatCode="#,##0\ &quot;Ud.&quot;"/>
    <numFmt numFmtId="168" formatCode="#,##0\ &quot;horas&quot;"/>
    <numFmt numFmtId="169" formatCode="#,##0\ &quot;cursos 4 horas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b/>
      <sz val="10"/>
      <color rgb="FFFF0000"/>
      <name val="Verdana"/>
      <family val="2"/>
    </font>
    <font>
      <sz val="10"/>
      <color rgb="FFFF0000"/>
      <name val="Verdana"/>
      <family val="2"/>
    </font>
    <font>
      <sz val="10"/>
      <color theme="1"/>
      <name val="Verdana"/>
      <family val="2"/>
    </font>
    <font>
      <b/>
      <sz val="10"/>
      <color indexed="10"/>
      <name val="Verdana"/>
      <family val="2"/>
    </font>
    <font>
      <i/>
      <sz val="10"/>
      <color rgb="FFFF0000"/>
      <name val="Verdana"/>
      <family val="2"/>
    </font>
    <font>
      <sz val="10"/>
      <color indexed="12"/>
      <name val="Verdana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3" fillId="2" borderId="0" xfId="0" applyFont="1" applyFill="1"/>
    <xf numFmtId="1" fontId="3" fillId="2" borderId="0" xfId="0" applyNumberFormat="1" applyFont="1" applyFill="1"/>
    <xf numFmtId="0" fontId="3" fillId="2" borderId="1" xfId="0" applyFont="1" applyFill="1" applyBorder="1" applyAlignment="1" applyProtection="1">
      <alignment vertical="center"/>
      <protection hidden="1"/>
    </xf>
    <xf numFmtId="0" fontId="3" fillId="2" borderId="2" xfId="0" applyFont="1" applyFill="1" applyBorder="1" applyAlignment="1" applyProtection="1">
      <alignment vertical="center"/>
      <protection hidden="1"/>
    </xf>
    <xf numFmtId="0" fontId="3" fillId="2" borderId="3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3" fillId="2" borderId="4" xfId="0" applyFont="1" applyFill="1" applyBorder="1" applyAlignment="1" applyProtection="1">
      <alignment vertical="center" wrapText="1"/>
      <protection hidden="1"/>
    </xf>
    <xf numFmtId="0" fontId="3" fillId="2" borderId="0" xfId="0" applyFont="1" applyFill="1" applyAlignment="1" applyProtection="1">
      <alignment vertical="center" wrapText="1"/>
      <protection hidden="1"/>
    </xf>
    <xf numFmtId="0" fontId="5" fillId="2" borderId="8" xfId="0" applyFont="1" applyFill="1" applyBorder="1" applyAlignment="1" applyProtection="1">
      <alignment vertical="center"/>
      <protection hidden="1"/>
    </xf>
    <xf numFmtId="0" fontId="3" fillId="2" borderId="4" xfId="0" applyFont="1" applyFill="1" applyBorder="1" applyAlignment="1" applyProtection="1">
      <alignment vertical="center"/>
      <protection hidden="1"/>
    </xf>
    <xf numFmtId="164" fontId="3" fillId="4" borderId="5" xfId="0" applyNumberFormat="1" applyFont="1" applyFill="1" applyBorder="1" applyAlignment="1" applyProtection="1">
      <alignment horizontal="center" vertical="center"/>
      <protection hidden="1"/>
    </xf>
    <xf numFmtId="164" fontId="4" fillId="5" borderId="10" xfId="0" applyNumberFormat="1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left" vertical="center"/>
      <protection hidden="1"/>
    </xf>
    <xf numFmtId="166" fontId="4" fillId="5" borderId="10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 applyProtection="1">
      <alignment vertical="center"/>
      <protection hidden="1"/>
    </xf>
    <xf numFmtId="0" fontId="7" fillId="2" borderId="0" xfId="0" applyFont="1" applyFill="1" applyAlignment="1" applyProtection="1">
      <alignment vertical="center"/>
      <protection hidden="1"/>
    </xf>
    <xf numFmtId="166" fontId="9" fillId="6" borderId="11" xfId="0" applyNumberFormat="1" applyFont="1" applyFill="1" applyBorder="1" applyAlignment="1">
      <alignment horizontal="center"/>
    </xf>
    <xf numFmtId="0" fontId="10" fillId="2" borderId="8" xfId="0" applyFont="1" applyFill="1" applyBorder="1" applyAlignment="1" applyProtection="1">
      <alignment vertical="center"/>
      <protection hidden="1"/>
    </xf>
    <xf numFmtId="0" fontId="4" fillId="2" borderId="12" xfId="0" applyFont="1" applyFill="1" applyBorder="1" applyAlignment="1" applyProtection="1">
      <alignment vertical="center"/>
      <protection hidden="1"/>
    </xf>
    <xf numFmtId="0" fontId="4" fillId="2" borderId="13" xfId="0" applyFont="1" applyFill="1" applyBorder="1" applyAlignment="1" applyProtection="1">
      <alignment vertical="center"/>
      <protection hidden="1"/>
    </xf>
    <xf numFmtId="0" fontId="3" fillId="2" borderId="13" xfId="0" applyFont="1" applyFill="1" applyBorder="1" applyAlignment="1" applyProtection="1">
      <alignment vertical="center"/>
      <protection hidden="1"/>
    </xf>
    <xf numFmtId="0" fontId="5" fillId="2" borderId="14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11" fillId="2" borderId="0" xfId="0" applyFont="1" applyFill="1" applyAlignment="1" applyProtection="1">
      <alignment horizontal="center" vertical="center"/>
      <protection hidden="1"/>
    </xf>
    <xf numFmtId="0" fontId="3" fillId="3" borderId="0" xfId="0" applyFont="1" applyFill="1"/>
    <xf numFmtId="1" fontId="3" fillId="3" borderId="0" xfId="0" applyNumberFormat="1" applyFont="1" applyFill="1"/>
    <xf numFmtId="0" fontId="4" fillId="3" borderId="0" xfId="0" applyFont="1" applyFill="1"/>
    <xf numFmtId="0" fontId="0" fillId="3" borderId="0" xfId="0" applyFill="1"/>
    <xf numFmtId="0" fontId="2" fillId="3" borderId="0" xfId="0" applyFont="1" applyFill="1"/>
    <xf numFmtId="44" fontId="7" fillId="2" borderId="0" xfId="2" applyFont="1" applyFill="1" applyAlignment="1" applyProtection="1">
      <alignment vertical="center"/>
      <protection hidden="1"/>
    </xf>
    <xf numFmtId="44" fontId="3" fillId="2" borderId="0" xfId="2" applyFont="1" applyFill="1" applyAlignment="1" applyProtection="1">
      <alignment vertical="center"/>
      <protection hidden="1"/>
    </xf>
    <xf numFmtId="44" fontId="3" fillId="2" borderId="0" xfId="2" applyFont="1" applyFill="1"/>
    <xf numFmtId="166" fontId="3" fillId="2" borderId="0" xfId="0" applyNumberFormat="1" applyFont="1" applyFill="1" applyAlignment="1" applyProtection="1">
      <alignment vertical="center" wrapText="1"/>
      <protection hidden="1"/>
    </xf>
    <xf numFmtId="44" fontId="0" fillId="3" borderId="0" xfId="2" applyFont="1" applyFill="1"/>
    <xf numFmtId="44" fontId="3" fillId="3" borderId="0" xfId="2" applyFont="1" applyFill="1"/>
    <xf numFmtId="0" fontId="4" fillId="3" borderId="15" xfId="1" applyFont="1" applyFill="1" applyBorder="1" applyAlignment="1">
      <alignment horizontal="left" vertical="center" wrapText="1"/>
    </xf>
    <xf numFmtId="8" fontId="7" fillId="0" borderId="9" xfId="0" applyNumberFormat="1" applyFont="1" applyBorder="1" applyAlignment="1">
      <alignment horizontal="center" vertical="center" wrapText="1"/>
    </xf>
    <xf numFmtId="0" fontId="4" fillId="3" borderId="16" xfId="0" applyFont="1" applyFill="1" applyBorder="1" applyAlignment="1" applyProtection="1">
      <alignment horizontal="center" vertical="center" wrapText="1"/>
      <protection hidden="1"/>
    </xf>
    <xf numFmtId="164" fontId="4" fillId="5" borderId="17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 applyProtection="1">
      <alignment horizontal="center" vertical="center" wrapText="1"/>
      <protection hidden="1"/>
    </xf>
    <xf numFmtId="2" fontId="6" fillId="3" borderId="0" xfId="0" applyNumberFormat="1" applyFont="1" applyFill="1" applyAlignment="1" applyProtection="1">
      <alignment horizontal="center" vertical="center"/>
      <protection hidden="1"/>
    </xf>
    <xf numFmtId="166" fontId="4" fillId="5" borderId="0" xfId="0" applyNumberFormat="1" applyFont="1" applyFill="1" applyAlignment="1">
      <alignment horizontal="right"/>
    </xf>
    <xf numFmtId="166" fontId="9" fillId="5" borderId="0" xfId="0" applyNumberFormat="1" applyFont="1" applyFill="1" applyAlignment="1">
      <alignment horizontal="right"/>
    </xf>
    <xf numFmtId="8" fontId="3" fillId="2" borderId="0" xfId="0" applyNumberFormat="1" applyFont="1" applyFill="1"/>
    <xf numFmtId="0" fontId="4" fillId="3" borderId="15" xfId="0" applyFont="1" applyFill="1" applyBorder="1" applyAlignment="1" applyProtection="1">
      <alignment horizontal="center" vertical="center" wrapText="1"/>
      <protection hidden="1"/>
    </xf>
    <xf numFmtId="164" fontId="4" fillId="5" borderId="18" xfId="0" applyNumberFormat="1" applyFont="1" applyFill="1" applyBorder="1" applyAlignment="1">
      <alignment horizontal="center" vertical="center"/>
    </xf>
    <xf numFmtId="164" fontId="4" fillId="5" borderId="19" xfId="0" applyNumberFormat="1" applyFont="1" applyFill="1" applyBorder="1" applyAlignment="1">
      <alignment horizontal="center" vertical="center"/>
    </xf>
    <xf numFmtId="166" fontId="4" fillId="5" borderId="9" xfId="0" applyNumberFormat="1" applyFont="1" applyFill="1" applyBorder="1" applyAlignment="1">
      <alignment horizontal="center" vertical="center"/>
    </xf>
    <xf numFmtId="166" fontId="9" fillId="6" borderId="10" xfId="0" applyNumberFormat="1" applyFont="1" applyFill="1" applyBorder="1" applyAlignment="1">
      <alignment horizontal="center"/>
    </xf>
    <xf numFmtId="44" fontId="4" fillId="3" borderId="0" xfId="2" applyFont="1" applyFill="1"/>
    <xf numFmtId="168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6" xfId="0" applyFont="1" applyFill="1" applyBorder="1" applyAlignment="1" applyProtection="1">
      <alignment horizontal="center" vertical="center" wrapText="1"/>
      <protection hidden="1"/>
    </xf>
    <xf numFmtId="0" fontId="4" fillId="3" borderId="5" xfId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169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167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0" xfId="0" applyNumberFormat="1" applyFont="1" applyFill="1"/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wrapText="1"/>
    </xf>
  </cellXfs>
  <cellStyles count="3">
    <cellStyle name="Moneta" xfId="2" builtinId="4"/>
    <cellStyle name="Normal 2" xfId="1" xr:uid="{00000000-0005-0000-0000-000002000000}"/>
    <cellStyle name="Normala" xfId="0" builtinId="0"/>
  </cellStyles>
  <dxfs count="9">
    <dxf>
      <font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b val="0"/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47625</xdr:rowOff>
    </xdr:from>
    <xdr:to>
      <xdr:col>14</xdr:col>
      <xdr:colOff>0</xdr:colOff>
      <xdr:row>4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31075" y="209550"/>
          <a:ext cx="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172011</xdr:colOff>
      <xdr:row>0</xdr:row>
      <xdr:rowOff>71561</xdr:rowOff>
    </xdr:from>
    <xdr:to>
      <xdr:col>9</xdr:col>
      <xdr:colOff>1009650</xdr:colOff>
      <xdr:row>4</xdr:row>
      <xdr:rowOff>93068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11535336" y="71561"/>
          <a:ext cx="837639" cy="85018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0"/>
  <sheetViews>
    <sheetView tabSelected="1" topLeftCell="B1" zoomScaleNormal="100" workbookViewId="0">
      <selection activeCell="D5" sqref="D5"/>
    </sheetView>
  </sheetViews>
  <sheetFormatPr defaultColWidth="21.85546875" defaultRowHeight="22.5" customHeight="1" x14ac:dyDescent="0.2"/>
  <cols>
    <col min="1" max="1" width="4.28515625" style="26" customWidth="1"/>
    <col min="2" max="2" width="1.5703125" style="26" customWidth="1"/>
    <col min="3" max="3" width="3" style="26" customWidth="1"/>
    <col min="4" max="4" width="78.7109375" style="26" customWidth="1"/>
    <col min="5" max="5" width="16.85546875" style="27" bestFit="1" customWidth="1"/>
    <col min="6" max="6" width="16" style="27" customWidth="1"/>
    <col min="7" max="7" width="16.7109375" style="26" customWidth="1"/>
    <col min="8" max="8" width="17.42578125" style="27" customWidth="1"/>
    <col min="9" max="9" width="16.85546875" style="26" customWidth="1"/>
    <col min="10" max="10" width="17.42578125" style="27" customWidth="1"/>
    <col min="11" max="11" width="3.5703125" style="26" customWidth="1"/>
    <col min="12" max="12" width="14.28515625" style="26" customWidth="1"/>
    <col min="13" max="13" width="17.42578125" style="26" customWidth="1"/>
    <col min="14" max="14" width="22.28515625" style="26" customWidth="1"/>
    <col min="15" max="15" width="1.42578125" style="26" customWidth="1"/>
    <col min="16" max="16384" width="21.85546875" style="26"/>
  </cols>
  <sheetData>
    <row r="1" spans="1:13" s="1" customFormat="1" ht="12.75" x14ac:dyDescent="0.2">
      <c r="A1" s="26"/>
      <c r="B1" s="26"/>
      <c r="C1" s="26"/>
      <c r="D1" s="26"/>
      <c r="E1" s="27"/>
      <c r="F1" s="27"/>
      <c r="G1" s="26"/>
      <c r="H1" s="27"/>
      <c r="J1" s="2"/>
    </row>
    <row r="2" spans="1:13" ht="27" customHeight="1" x14ac:dyDescent="0.2">
      <c r="C2" s="62" t="s">
        <v>18</v>
      </c>
      <c r="D2" s="62"/>
      <c r="E2" s="62"/>
      <c r="F2" s="62"/>
      <c r="G2" s="62"/>
      <c r="H2" s="62"/>
      <c r="I2" s="62"/>
    </row>
    <row r="3" spans="1:13" ht="12.75" x14ac:dyDescent="0.2">
      <c r="C3" s="28" t="s">
        <v>21</v>
      </c>
      <c r="D3" s="28"/>
    </row>
    <row r="4" spans="1:13" ht="12.75" x14ac:dyDescent="0.2">
      <c r="C4" s="28" t="s">
        <v>22</v>
      </c>
      <c r="D4" s="28"/>
    </row>
    <row r="5" spans="1:13" ht="17.25" customHeight="1" thickBot="1" x14ac:dyDescent="0.25">
      <c r="C5" s="28"/>
      <c r="D5" s="28"/>
    </row>
    <row r="6" spans="1:13" s="6" customFormat="1" ht="15.75" thickTop="1" x14ac:dyDescent="0.25">
      <c r="A6" s="29"/>
      <c r="B6" s="3"/>
      <c r="C6" s="4"/>
      <c r="D6" s="4"/>
      <c r="E6" s="4"/>
      <c r="F6" s="4"/>
      <c r="G6" s="4"/>
      <c r="H6" s="4"/>
      <c r="I6" s="4"/>
      <c r="J6" s="4"/>
      <c r="K6" s="5"/>
      <c r="M6" s="1"/>
    </row>
    <row r="7" spans="1:13" s="6" customFormat="1" ht="15.75" customHeight="1" x14ac:dyDescent="0.25">
      <c r="A7" s="29"/>
      <c r="B7" s="7"/>
      <c r="C7" s="8"/>
      <c r="D7" s="59" t="s">
        <v>19</v>
      </c>
      <c r="E7" s="60"/>
      <c r="F7" s="60"/>
      <c r="G7" s="60"/>
      <c r="H7" s="60"/>
      <c r="I7" s="60"/>
      <c r="J7" s="61"/>
      <c r="K7" s="9"/>
      <c r="M7" s="1"/>
    </row>
    <row r="8" spans="1:13" s="8" customFormat="1" ht="38.25" x14ac:dyDescent="0.25">
      <c r="A8" s="29"/>
      <c r="B8" s="7"/>
      <c r="D8" s="37" t="s">
        <v>5</v>
      </c>
      <c r="E8" s="54" t="s">
        <v>6</v>
      </c>
      <c r="F8" s="53" t="s">
        <v>4</v>
      </c>
      <c r="G8" s="39" t="s">
        <v>0</v>
      </c>
      <c r="H8" s="41" t="s">
        <v>3</v>
      </c>
      <c r="I8" s="39" t="s">
        <v>1</v>
      </c>
      <c r="J8" s="41" t="s">
        <v>2</v>
      </c>
      <c r="K8" s="9"/>
      <c r="L8" s="34"/>
      <c r="M8" s="33"/>
    </row>
    <row r="9" spans="1:13" s="8" customFormat="1" ht="15" x14ac:dyDescent="0.25">
      <c r="A9" s="29"/>
      <c r="B9" s="7"/>
      <c r="D9" s="55" t="s">
        <v>14</v>
      </c>
      <c r="E9" s="57">
        <v>1</v>
      </c>
      <c r="F9" s="38">
        <v>20000</v>
      </c>
      <c r="G9" s="11"/>
      <c r="H9" s="12">
        <f>G9*E9</f>
        <v>0</v>
      </c>
      <c r="I9" s="13">
        <f t="shared" ref="I9" si="0">G9*1.21</f>
        <v>0</v>
      </c>
      <c r="J9" s="40">
        <f>I9*E9</f>
        <v>0</v>
      </c>
      <c r="K9" s="9"/>
      <c r="L9" s="34"/>
      <c r="M9" s="33"/>
    </row>
    <row r="10" spans="1:13" s="8" customFormat="1" ht="15" x14ac:dyDescent="0.25">
      <c r="A10" s="29"/>
      <c r="B10" s="7"/>
      <c r="D10" s="55" t="s">
        <v>15</v>
      </c>
      <c r="E10" s="57">
        <v>1</v>
      </c>
      <c r="F10" s="38">
        <v>15000</v>
      </c>
      <c r="G10" s="11"/>
      <c r="H10" s="12">
        <f>G10*E10</f>
        <v>0</v>
      </c>
      <c r="I10" s="13">
        <f t="shared" ref="I10" si="1">G10*1.21</f>
        <v>0</v>
      </c>
      <c r="J10" s="40">
        <f>I10*E10</f>
        <v>0</v>
      </c>
      <c r="K10" s="9"/>
      <c r="L10" s="34"/>
      <c r="M10" s="33"/>
    </row>
    <row r="11" spans="1:13" s="6" customFormat="1" ht="17.25" customHeight="1" x14ac:dyDescent="0.25">
      <c r="A11" s="29"/>
      <c r="B11" s="10"/>
      <c r="C11" s="17"/>
      <c r="D11" s="17"/>
      <c r="E11" s="42"/>
      <c r="F11" s="42"/>
      <c r="G11" s="43" t="s">
        <v>7</v>
      </c>
      <c r="H11" s="15">
        <f>SUM(H9:H10)</f>
        <v>0</v>
      </c>
      <c r="I11" s="43"/>
      <c r="J11" s="15">
        <f>SUM(J9:J10)</f>
        <v>0</v>
      </c>
      <c r="K11" s="9"/>
      <c r="L11" s="14"/>
      <c r="M11" s="1"/>
    </row>
    <row r="12" spans="1:13" s="6" customFormat="1" ht="18" customHeight="1" x14ac:dyDescent="0.25">
      <c r="A12" s="29"/>
      <c r="B12" s="10"/>
      <c r="C12" s="17"/>
      <c r="D12" s="17"/>
      <c r="E12" s="42"/>
      <c r="F12" s="42"/>
      <c r="G12" s="44" t="s">
        <v>8</v>
      </c>
      <c r="H12" s="18">
        <f>E9*F9+E10*F10</f>
        <v>35000</v>
      </c>
      <c r="I12" s="44"/>
      <c r="J12" s="18">
        <f>H12*1.21</f>
        <v>42350</v>
      </c>
      <c r="K12" s="9"/>
      <c r="L12" s="14"/>
      <c r="M12" s="1"/>
    </row>
    <row r="13" spans="1:13" s="6" customFormat="1" ht="6.75" customHeight="1" x14ac:dyDescent="0.25">
      <c r="A13" s="29"/>
      <c r="B13" s="10"/>
      <c r="C13" s="17"/>
      <c r="D13" s="17"/>
      <c r="E13" s="42"/>
      <c r="F13" s="42"/>
      <c r="G13" s="44"/>
      <c r="H13" s="44"/>
      <c r="I13" s="44"/>
      <c r="J13" s="44"/>
      <c r="K13" s="9"/>
      <c r="L13" s="14"/>
      <c r="M13" s="1"/>
    </row>
    <row r="14" spans="1:13" s="6" customFormat="1" ht="15.75" customHeight="1" x14ac:dyDescent="0.25">
      <c r="A14" s="29"/>
      <c r="B14" s="7"/>
      <c r="C14" s="8"/>
      <c r="D14" s="59" t="s">
        <v>20</v>
      </c>
      <c r="E14" s="60"/>
      <c r="F14" s="60"/>
      <c r="G14" s="60"/>
      <c r="H14" s="60"/>
      <c r="I14" s="60"/>
      <c r="J14" s="61"/>
      <c r="K14" s="9"/>
      <c r="M14" s="1"/>
    </row>
    <row r="15" spans="1:13" s="8" customFormat="1" ht="38.25" x14ac:dyDescent="0.25">
      <c r="A15" s="29"/>
      <c r="B15" s="7"/>
      <c r="D15" s="37" t="s">
        <v>5</v>
      </c>
      <c r="E15" s="54" t="s">
        <v>6</v>
      </c>
      <c r="F15" s="53" t="s">
        <v>4</v>
      </c>
      <c r="G15" s="46" t="s">
        <v>0</v>
      </c>
      <c r="H15" s="46" t="s">
        <v>3</v>
      </c>
      <c r="I15" s="46" t="s">
        <v>1</v>
      </c>
      <c r="J15" s="46" t="s">
        <v>2</v>
      </c>
      <c r="K15" s="9"/>
      <c r="L15" s="34"/>
      <c r="M15" s="33"/>
    </row>
    <row r="16" spans="1:13" s="8" customFormat="1" ht="22.5" customHeight="1" x14ac:dyDescent="0.25">
      <c r="A16" s="29"/>
      <c r="B16" s="7"/>
      <c r="D16" s="55" t="s">
        <v>16</v>
      </c>
      <c r="E16" s="56">
        <v>2</v>
      </c>
      <c r="F16" s="38">
        <v>1200</v>
      </c>
      <c r="G16" s="11"/>
      <c r="H16" s="47">
        <f>G16*E16</f>
        <v>0</v>
      </c>
      <c r="I16" s="13">
        <f t="shared" ref="I16" si="2">G16*1.21</f>
        <v>0</v>
      </c>
      <c r="J16" s="48">
        <f>I16*E16</f>
        <v>0</v>
      </c>
      <c r="K16" s="9"/>
      <c r="L16" s="34"/>
      <c r="M16" s="33"/>
    </row>
    <row r="17" spans="1:35" s="8" customFormat="1" ht="22.5" customHeight="1" x14ac:dyDescent="0.25">
      <c r="A17" s="29"/>
      <c r="B17" s="7"/>
      <c r="D17" s="55" t="s">
        <v>17</v>
      </c>
      <c r="E17" s="56">
        <v>1</v>
      </c>
      <c r="F17" s="38">
        <v>1200</v>
      </c>
      <c r="G17" s="11"/>
      <c r="H17" s="47">
        <f>G17*E17</f>
        <v>0</v>
      </c>
      <c r="I17" s="13">
        <f t="shared" ref="I17" si="3">G17*1.21</f>
        <v>0</v>
      </c>
      <c r="J17" s="48">
        <f>I17*E17</f>
        <v>0</v>
      </c>
      <c r="K17" s="9"/>
      <c r="L17" s="34"/>
      <c r="M17" s="33"/>
    </row>
    <row r="18" spans="1:35" s="6" customFormat="1" ht="25.5" customHeight="1" x14ac:dyDescent="0.25">
      <c r="A18" s="29"/>
      <c r="B18" s="10"/>
      <c r="C18" s="8"/>
      <c r="D18" s="55" t="s">
        <v>13</v>
      </c>
      <c r="E18" s="52">
        <v>160</v>
      </c>
      <c r="F18" s="38">
        <v>150</v>
      </c>
      <c r="G18" s="11"/>
      <c r="H18" s="47">
        <f>G18*E18</f>
        <v>0</v>
      </c>
      <c r="I18" s="13">
        <f t="shared" ref="I18" si="4">G18*1.21</f>
        <v>0</v>
      </c>
      <c r="J18" s="48">
        <f>I18*E18</f>
        <v>0</v>
      </c>
      <c r="K18" s="9"/>
      <c r="L18" s="14"/>
      <c r="M18" s="45"/>
    </row>
    <row r="19" spans="1:35" s="6" customFormat="1" ht="17.25" customHeight="1" x14ac:dyDescent="0.25">
      <c r="A19" s="29"/>
      <c r="B19" s="10"/>
      <c r="C19" s="17"/>
      <c r="D19" s="17"/>
      <c r="E19" s="42"/>
      <c r="F19" s="42"/>
      <c r="G19" s="43" t="s">
        <v>9</v>
      </c>
      <c r="H19" s="15">
        <f>SUM(H16:H18)</f>
        <v>0</v>
      </c>
      <c r="I19" s="43"/>
      <c r="J19" s="15">
        <f>SUM(J16:J18)</f>
        <v>0</v>
      </c>
      <c r="K19" s="9"/>
      <c r="L19" s="14"/>
      <c r="M19" s="45"/>
    </row>
    <row r="20" spans="1:35" s="6" customFormat="1" ht="15" x14ac:dyDescent="0.25">
      <c r="A20" s="29"/>
      <c r="B20" s="10"/>
      <c r="C20" s="17"/>
      <c r="D20" s="17"/>
      <c r="E20" s="42"/>
      <c r="F20" s="42"/>
      <c r="G20" s="44" t="s">
        <v>10</v>
      </c>
      <c r="H20" s="18">
        <f>E18*F18+E16*F16+E17*F17</f>
        <v>27600</v>
      </c>
      <c r="I20" s="44"/>
      <c r="J20" s="18">
        <f>H20*1.21</f>
        <v>33396</v>
      </c>
      <c r="K20" s="9"/>
      <c r="L20" s="14"/>
      <c r="M20" s="45"/>
    </row>
    <row r="21" spans="1:35" s="17" customFormat="1" ht="5.25" customHeight="1" x14ac:dyDescent="0.25">
      <c r="A21" s="30"/>
      <c r="B21" s="16"/>
      <c r="E21" s="42"/>
      <c r="F21" s="42"/>
      <c r="G21" s="44"/>
      <c r="H21" s="44"/>
      <c r="I21" s="44"/>
      <c r="J21" s="44"/>
      <c r="K21" s="19"/>
      <c r="L21" s="31"/>
      <c r="M21" s="33"/>
      <c r="N21" s="31"/>
    </row>
    <row r="22" spans="1:35" s="17" customFormat="1" ht="15" x14ac:dyDescent="0.25">
      <c r="A22" s="30"/>
      <c r="B22" s="16"/>
      <c r="E22" s="42"/>
      <c r="F22" s="42"/>
      <c r="G22" s="43" t="s">
        <v>11</v>
      </c>
      <c r="H22" s="49">
        <f>H11+H19</f>
        <v>0</v>
      </c>
      <c r="I22" s="43"/>
      <c r="J22" s="49">
        <f>J11+J19</f>
        <v>0</v>
      </c>
      <c r="K22" s="19"/>
      <c r="L22" s="31"/>
      <c r="M22" s="33"/>
      <c r="N22" s="31"/>
    </row>
    <row r="23" spans="1:35" s="17" customFormat="1" ht="15" x14ac:dyDescent="0.25">
      <c r="A23" s="30"/>
      <c r="B23" s="16"/>
      <c r="E23" s="42"/>
      <c r="F23" s="42"/>
      <c r="G23" s="44" t="s">
        <v>12</v>
      </c>
      <c r="H23" s="50">
        <f>H12+H20</f>
        <v>62600</v>
      </c>
      <c r="I23" s="44"/>
      <c r="J23" s="50">
        <f>J12+J20</f>
        <v>75746</v>
      </c>
      <c r="K23" s="19"/>
      <c r="L23" s="31"/>
      <c r="M23" s="33"/>
      <c r="N23" s="31"/>
    </row>
    <row r="24" spans="1:35" s="6" customFormat="1" ht="7.5" customHeight="1" thickBot="1" x14ac:dyDescent="0.3">
      <c r="A24" s="29"/>
      <c r="B24" s="20"/>
      <c r="C24" s="21"/>
      <c r="D24" s="21"/>
      <c r="E24" s="22"/>
      <c r="F24" s="22"/>
      <c r="G24" s="21"/>
      <c r="H24" s="21"/>
      <c r="I24" s="21"/>
      <c r="J24" s="21"/>
      <c r="K24" s="23"/>
      <c r="L24" s="32"/>
      <c r="M24" s="1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5"/>
      <c r="AG24" s="24"/>
      <c r="AH24" s="25"/>
      <c r="AI24" s="24"/>
    </row>
    <row r="25" spans="1:35" ht="22.5" customHeight="1" thickTop="1" x14ac:dyDescent="0.25">
      <c r="C25" s="29"/>
      <c r="D25" s="29"/>
      <c r="E25" s="29"/>
      <c r="F25" s="29"/>
      <c r="G25" s="29"/>
      <c r="H25" s="35"/>
      <c r="I25" s="29"/>
      <c r="J25" s="29"/>
    </row>
    <row r="26" spans="1:35" ht="22.5" customHeight="1" x14ac:dyDescent="0.25">
      <c r="C26" s="29"/>
      <c r="D26" s="29"/>
      <c r="E26" s="29"/>
      <c r="F26" s="29"/>
      <c r="H26" s="36"/>
      <c r="I26" s="36"/>
      <c r="J26" s="51"/>
      <c r="L26" s="58"/>
      <c r="M26" s="36"/>
      <c r="N26" s="36"/>
    </row>
    <row r="27" spans="1:35" ht="22.5" customHeight="1" x14ac:dyDescent="0.2">
      <c r="H27" s="36"/>
      <c r="I27" s="36"/>
      <c r="J27" s="51"/>
      <c r="L27" s="58"/>
      <c r="M27" s="36"/>
      <c r="N27" s="36"/>
    </row>
    <row r="28" spans="1:35" ht="22.5" customHeight="1" x14ac:dyDescent="0.2">
      <c r="H28" s="36"/>
      <c r="I28" s="36"/>
      <c r="J28" s="51"/>
      <c r="L28" s="58"/>
      <c r="M28" s="36"/>
      <c r="N28" s="36"/>
    </row>
    <row r="29" spans="1:35" ht="22.5" customHeight="1" x14ac:dyDescent="0.2">
      <c r="H29" s="36"/>
      <c r="I29" s="36"/>
      <c r="J29" s="51"/>
    </row>
    <row r="30" spans="1:35" ht="22.5" customHeight="1" x14ac:dyDescent="0.2">
      <c r="H30" s="36"/>
      <c r="I30" s="36"/>
      <c r="J30" s="51"/>
    </row>
    <row r="31" spans="1:35" ht="22.5" customHeight="1" x14ac:dyDescent="0.2">
      <c r="H31" s="36"/>
      <c r="I31" s="36"/>
      <c r="J31" s="51"/>
    </row>
    <row r="32" spans="1:35" ht="22.5" customHeight="1" x14ac:dyDescent="0.2">
      <c r="H32" s="36"/>
      <c r="I32" s="36"/>
      <c r="J32" s="51"/>
    </row>
    <row r="33" spans="8:10" ht="22.5" customHeight="1" x14ac:dyDescent="0.2">
      <c r="H33" s="36"/>
      <c r="I33" s="36"/>
      <c r="J33" s="51"/>
    </row>
    <row r="34" spans="8:10" ht="22.5" customHeight="1" x14ac:dyDescent="0.2">
      <c r="H34" s="36"/>
      <c r="I34" s="36"/>
      <c r="J34" s="51"/>
    </row>
    <row r="35" spans="8:10" ht="22.5" customHeight="1" x14ac:dyDescent="0.2">
      <c r="H35" s="36"/>
      <c r="I35" s="36"/>
      <c r="J35" s="51"/>
    </row>
    <row r="36" spans="8:10" ht="22.5" customHeight="1" x14ac:dyDescent="0.2">
      <c r="H36" s="36"/>
      <c r="I36" s="36"/>
      <c r="J36" s="51"/>
    </row>
    <row r="38" spans="8:10" ht="22.5" customHeight="1" x14ac:dyDescent="0.2">
      <c r="H38" s="36"/>
    </row>
    <row r="40" spans="8:10" ht="22.5" customHeight="1" x14ac:dyDescent="0.2">
      <c r="H40" s="36"/>
    </row>
  </sheetData>
  <mergeCells count="3">
    <mergeCell ref="D7:J7"/>
    <mergeCell ref="D14:J14"/>
    <mergeCell ref="C2:I2"/>
  </mergeCells>
  <phoneticPr fontId="12" type="noConversion"/>
  <conditionalFormatting sqref="H9:H10 J9:J10 H11:J12 H16:H18 J16:J19 H19:J20">
    <cfRule type="cellIs" dxfId="8" priority="48" stopIfTrue="1" operator="equal">
      <formula>0</formula>
    </cfRule>
  </conditionalFormatting>
  <conditionalFormatting sqref="H9:J9">
    <cfRule type="cellIs" dxfId="7" priority="4" stopIfTrue="1" operator="equal">
      <formula>0</formula>
    </cfRule>
  </conditionalFormatting>
  <conditionalFormatting sqref="H9:J11">
    <cfRule type="cellIs" dxfId="6" priority="3" operator="equal">
      <formula>0</formula>
    </cfRule>
  </conditionalFormatting>
  <conditionalFormatting sqref="H10:J12 H18:J20 N2:N5 N25:N65430">
    <cfRule type="cellIs" dxfId="5" priority="49" stopIfTrue="1" operator="equal">
      <formula>0</formula>
    </cfRule>
  </conditionalFormatting>
  <conditionalFormatting sqref="H16:J17">
    <cfRule type="cellIs" dxfId="4" priority="2" stopIfTrue="1" operator="equal">
      <formula>0</formula>
    </cfRule>
  </conditionalFormatting>
  <conditionalFormatting sqref="H16:J19">
    <cfRule type="cellIs" dxfId="3" priority="1" operator="equal">
      <formula>0</formula>
    </cfRule>
  </conditionalFormatting>
  <conditionalFormatting sqref="H22:J22">
    <cfRule type="cellIs" dxfId="2" priority="6" operator="equal">
      <formula>0</formula>
    </cfRule>
  </conditionalFormatting>
  <conditionalFormatting sqref="H22:J23">
    <cfRule type="cellIs" dxfId="1" priority="7" stopIfTrue="1" operator="equal">
      <formula>0</formula>
    </cfRule>
    <cfRule type="cellIs" dxfId="0" priority="8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Lan-orriak</vt:lpstr>
      </vt:variant>
      <vt:variant>
        <vt:i4>1</vt:i4>
      </vt:variant>
    </vt:vector>
  </HeadingPairs>
  <TitlesOfParts>
    <vt:vector size="1" baseType="lpstr">
      <vt:lpstr>ANEXO III.1</vt:lpstr>
    </vt:vector>
  </TitlesOfParts>
  <Company>EITB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martin_ana</dc:creator>
  <cp:lastModifiedBy>BILBAO LLONA, NEREA</cp:lastModifiedBy>
  <dcterms:created xsi:type="dcterms:W3CDTF">2019-05-30T08:11:39Z</dcterms:created>
  <dcterms:modified xsi:type="dcterms:W3CDTF">2025-01-30T08:55:20Z</dcterms:modified>
</cp:coreProperties>
</file>