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2 02875 SIEMBRA Y CULTIVOS MICROB\"/>
    </mc:Choice>
  </mc:AlternateContent>
  <workbookProtection lockStructure="1"/>
  <bookViews>
    <workbookView xWindow="120" yWindow="120" windowWidth="19032" windowHeight="8448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Valores" sheetId="7" state="hidden" r:id="rId7"/>
    <sheet name="Valores oferta" sheetId="8" state="hidden" r:id="rId8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0">'Datos licitador'!$1:$1</definedName>
    <definedName name="_xlnm.Print_Titles" localSheetId="1">'Resumen de lotes'!$1:$1</definedName>
  </definedNames>
  <calcPr calcId="162913"/>
</workbook>
</file>

<file path=xl/calcChain.xml><?xml version="1.0" encoding="utf-8"?>
<calcChain xmlns="http://schemas.openxmlformats.org/spreadsheetml/2006/main">
  <c r="J3" i="6" l="1"/>
  <c r="J6" i="5"/>
  <c r="J5" i="5"/>
  <c r="J4" i="5"/>
  <c r="J3" i="5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J3" i="4"/>
  <c r="J3" i="3"/>
</calcChain>
</file>

<file path=xl/sharedStrings.xml><?xml version="1.0" encoding="utf-8"?>
<sst xmlns="http://schemas.openxmlformats.org/spreadsheetml/2006/main" count="220" uniqueCount="140">
  <si>
    <t>001</t>
  </si>
  <si>
    <t>001-SISTEMA DE SIEMBRA AUTOMÁTICO Y FUNGIBLES</t>
  </si>
  <si>
    <t>001.001</t>
  </si>
  <si>
    <t>002</t>
  </si>
  <si>
    <t>002-MEDIOS DE CULTIVO Y OTRO MATERIAL PARA CULTIVO</t>
  </si>
  <si>
    <t>002.001</t>
  </si>
  <si>
    <t>002.002</t>
  </si>
  <si>
    <t>002.003</t>
  </si>
  <si>
    <t>002.004</t>
  </si>
  <si>
    <t>002.005</t>
  </si>
  <si>
    <t>002.006</t>
  </si>
  <si>
    <t>002.007</t>
  </si>
  <si>
    <t>002.008</t>
  </si>
  <si>
    <t>002.009</t>
  </si>
  <si>
    <t>002.010</t>
  </si>
  <si>
    <t>002.011</t>
  </si>
  <si>
    <t>002.012</t>
  </si>
  <si>
    <t>002.013</t>
  </si>
  <si>
    <t>002.014</t>
  </si>
  <si>
    <t>002.015</t>
  </si>
  <si>
    <t>002.016</t>
  </si>
  <si>
    <t>002.017</t>
  </si>
  <si>
    <t>002.018</t>
  </si>
  <si>
    <t>002.019</t>
  </si>
  <si>
    <t>002.020</t>
  </si>
  <si>
    <t>002.021</t>
  </si>
  <si>
    <t>002.022</t>
  </si>
  <si>
    <t>002.023</t>
  </si>
  <si>
    <t>002.024</t>
  </si>
  <si>
    <t>002.025</t>
  </si>
  <si>
    <t>002.026</t>
  </si>
  <si>
    <t>002.027</t>
  </si>
  <si>
    <t>002.028</t>
  </si>
  <si>
    <t>002.029</t>
  </si>
  <si>
    <t>002.030</t>
  </si>
  <si>
    <t>002.031</t>
  </si>
  <si>
    <t>002.032</t>
  </si>
  <si>
    <t>002.033</t>
  </si>
  <si>
    <t>002.034</t>
  </si>
  <si>
    <t>002.035</t>
  </si>
  <si>
    <t>002.036</t>
  </si>
  <si>
    <t>002.037</t>
  </si>
  <si>
    <t>002.038</t>
  </si>
  <si>
    <t>002.039</t>
  </si>
  <si>
    <t>002.040</t>
  </si>
  <si>
    <t>002.041</t>
  </si>
  <si>
    <t>002.042</t>
  </si>
  <si>
    <t>002.043</t>
  </si>
  <si>
    <t>002.044</t>
  </si>
  <si>
    <t>002.045</t>
  </si>
  <si>
    <t>003</t>
  </si>
  <si>
    <t>003-MEDIOS DE TRANSPORTE Y CONSERVACIÓN DE MUESTRAS</t>
  </si>
  <si>
    <t>003.001</t>
  </si>
  <si>
    <t>003.002</t>
  </si>
  <si>
    <t>003.003</t>
  </si>
  <si>
    <t>003.004</t>
  </si>
  <si>
    <t>004</t>
  </si>
  <si>
    <t>004-MEDIOS DE TRANSPORTE PARA QUANTIFERON</t>
  </si>
  <si>
    <t>004.001</t>
  </si>
  <si>
    <t>AGAR BCSA PARA AISLAMIENTO DE BURKHOLDERIA CEPACIA</t>
  </si>
  <si>
    <t>AGAR BCYE PARA CULTIVO DE LEGIONELLA</t>
  </si>
  <si>
    <t>AGAR CHOCOLATE ENRIQUECIDO</t>
  </si>
  <si>
    <t>AGAR CHOCOLATE SELECTIVO PARA HAEMOPHILUS</t>
  </si>
  <si>
    <t>AGAR CIN PARA CULTIVO DE YERSINIA</t>
  </si>
  <si>
    <t>AGAR COLUMBIA CNA</t>
  </si>
  <si>
    <t>AGAR CROMOGÉNICO PARA CRIBADO DE CARBAPENEMASAS</t>
  </si>
  <si>
    <t>AGAR CROMOGÉNICO PARA CRIBADO DE ENTEROCOCO RESISTENTE A VANCOMICINA</t>
  </si>
  <si>
    <t>AGAR CROMOGÉNICO PARA CRIBADO DE ESBL</t>
  </si>
  <si>
    <t>AGAR CROMOGÉNICO PARA CRIBADO DE SARM</t>
  </si>
  <si>
    <t>AGAR MAC CONCKEY</t>
  </si>
  <si>
    <t>AGAR MANITOL</t>
  </si>
  <si>
    <t>AGAR MUELLER HINTON</t>
  </si>
  <si>
    <t>AGAR MUELLER HINTON SANGRE + NAD (MHF)</t>
  </si>
  <si>
    <t>AGAR PARA AISLAMIENTO  SELECTIVO DE ANAEROBIOS</t>
  </si>
  <si>
    <t>AGAR PARA AISLAMIENTO DE E. COLI ENTEROHEMORRAGICO</t>
  </si>
  <si>
    <t>AGAR PARA AISLAMIENTO NO SELECTIVO DE ANAEROBIOS</t>
  </si>
  <si>
    <t>AGAR PARA CULTIVO DE CAMPYLOBACTER</t>
  </si>
  <si>
    <t>AGAR PARA CULTIVO DE HELICOBACTER PYLORI</t>
  </si>
  <si>
    <t>AGAR PARA CULTIVO DE N. GONORRHOEAE</t>
  </si>
  <si>
    <t>AGAR PATATA + DEXTROSA</t>
  </si>
  <si>
    <t>AGAR SABOURAUD +GLUCOSA+CLORANFENICOL + GENTAMICINA</t>
  </si>
  <si>
    <t>AGAR SALMONELLA/SHIGELLA</t>
  </si>
  <si>
    <t>AGAR SANGRE AL 5%</t>
  </si>
  <si>
    <t>ASAS ESTERILES DESECHABLES 10 MICROLITROS</t>
  </si>
  <si>
    <t>ASAS ESTÉRILES DESECHABLES 1 MICROLITRO</t>
  </si>
  <si>
    <t>CALDO INFUSION CEREBRO CORAZÓN</t>
  </si>
  <si>
    <t>CALDO SELENITO</t>
  </si>
  <si>
    <t>CALDO TIOGLICOLATO</t>
  </si>
  <si>
    <t>CALDO TRIPTICASA SOJA CON POLISORBATO 80</t>
  </si>
  <si>
    <t>CIF</t>
  </si>
  <si>
    <t>Cantidad de UMB de licitación</t>
  </si>
  <si>
    <t>Código del lote</t>
  </si>
  <si>
    <t>Descripción del lote</t>
  </si>
  <si>
    <t>Descripción del material</t>
  </si>
  <si>
    <t>INDICADOR ANAEROBIOSIS PARA CONTENEDORES</t>
  </si>
  <si>
    <t>IVA del material</t>
  </si>
  <si>
    <t>Importe total (sin IVA)</t>
  </si>
  <si>
    <t>MEDIO DE TRANSPORTE LÍQUIDO ESTÉRIL AMIES Y TORUNDA ESTÁNDAR</t>
  </si>
  <si>
    <t>MEDIO DE TRANSPORTE LÍQUIDO ESTÉRIL AMIES Y TORUNDA NASOFARINGEA</t>
  </si>
  <si>
    <t>MEDIO DE TRANSPORTE LÍQUIDO ESTÉRIL AMIES Y TORUNDA URETRAL</t>
  </si>
  <si>
    <t>MEDIO DE TRANSPORTE LÍQUIDO PARA HECES Y TORUNDA</t>
  </si>
  <si>
    <t>MEDIOS DE CULTIVO Y OTRO MATERIAL PARA CULTIVO</t>
  </si>
  <si>
    <t>MEDIOS DE TRANSPORTE PARA QUANTIFERON</t>
  </si>
  <si>
    <t>MEDIOS DE TRANSPORTE Y CONSERVACIÓN DE MUESTRAS</t>
  </si>
  <si>
    <t>Medios de transporte para quantiferon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</si>
  <si>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</si>
  <si>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</si>
  <si>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</si>
  <si>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</si>
  <si>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</si>
  <si>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</si>
  <si>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</si>
  <si>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</si>
  <si>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</si>
  <si>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PLACA CROMOGÉNICA PARA CULTIVO E IDENTIFICACIÓN DE BACTERIAS UROPATÓGENAS</t>
  </si>
  <si>
    <t>PLACAS CON MEDIO GRANADA (STREPTOCOCCUS AGALACTIAE)</t>
  </si>
  <si>
    <t>PLACAS CROMOGÉNICAS PARA CULTIVO E IDENTIFICACIÓN DE LEVADURAS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</si>
  <si>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</si>
  <si>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</si>
  <si>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</si>
  <si>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</si>
  <si>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</si>
  <si>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SISTEMA DE SIEMBRA AUTOMÁTICO Y FUNGIBLES</t>
  </si>
  <si>
    <t>SOBRES GENERADORES AMBIENTE  MICROAERÓFILO PARA CAMPYLOBACTER/HELICOBACTER EN CONTENEDOR</t>
  </si>
  <si>
    <t>SOBRES GENERADORES ANAEROBIOSIS EN CONTENEDOR</t>
  </si>
  <si>
    <t>SOBRES PARA ANAEROBIOSIS EN BOLSA</t>
  </si>
  <si>
    <t>Sí</t>
  </si>
  <si>
    <t>TES</t>
  </si>
  <si>
    <t>TUBO DE LOWENSTEIN JENSEN</t>
  </si>
  <si>
    <t>TUBO DE LOWENSTEIN JENSEN CON ANTIBIOTICO</t>
  </si>
  <si>
    <t>TUBO DE MIDDLEBROOK 7H9 CON GLICEROL</t>
  </si>
  <si>
    <t>TUBOS CON MEDIO PARA DERMATOFITOS</t>
  </si>
  <si>
    <t>TUBOS DE BILIS ESCULINA</t>
  </si>
  <si>
    <t>TUBOS DE LISINA HIERRO</t>
  </si>
  <si>
    <t>TUBOS DE SABOURAUD +CLORANFENICOL+GENTAMICINA</t>
  </si>
  <si>
    <t>TUBOS KLIGER</t>
  </si>
  <si>
    <t>Tipo de oferta</t>
  </si>
  <si>
    <t>Total licitado (sin IVA)</t>
  </si>
  <si>
    <t>UMB de licitación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</si>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</sst>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C5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5" customWidth="1"/>
    <col min="2" max="2" width="50" customWidth="1"/>
    <col min="3" max="3" width="20" customWidth="1"/>
  </cols>
  <sheetData>
    <row r="1" spans="1:3" ht="28.05" customHeight="1" x14ac:dyDescent="0.3">
      <c r="A1" s="3" t="s">
        <v>89</v>
      </c>
      <c r="B1" s="3" t="s">
        <v>120</v>
      </c>
      <c r="C1" s="3" t="s">
        <v>136</v>
      </c>
    </row>
    <row r="2" spans="1:3" ht="28.05" customHeight="1" x14ac:dyDescent="0.3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5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7.77734375" bestFit="1" customWidth="1"/>
    <col min="2" max="2" width="47.77734375" bestFit="1" customWidth="1"/>
    <col min="3" max="3" width="20" customWidth="1"/>
  </cols>
  <sheetData>
    <row r="1" spans="1:3" ht="28.05" customHeight="1" x14ac:dyDescent="0.3">
      <c r="A1" s="6" t="s">
        <v>91</v>
      </c>
      <c r="B1" s="6" t="s">
        <v>92</v>
      </c>
      <c r="C1" s="3" t="s">
        <v>119</v>
      </c>
    </row>
    <row r="2" spans="1:3" ht="28.05" customHeight="1" x14ac:dyDescent="0.3">
      <c r="A2" s="4" t="s">
        <v>0</v>
      </c>
      <c r="B2" s="4" t="s">
        <v>122</v>
      </c>
      <c r="C2" s="5"/>
    </row>
    <row r="3" spans="1:3" ht="28.05" customHeight="1" x14ac:dyDescent="0.3">
      <c r="A3" s="4" t="s">
        <v>3</v>
      </c>
      <c r="B3" s="4" t="s">
        <v>101</v>
      </c>
      <c r="C3" s="5"/>
    </row>
    <row r="4" spans="1:3" ht="28.05" customHeight="1" x14ac:dyDescent="0.3">
      <c r="A4" s="4" t="s">
        <v>50</v>
      </c>
      <c r="B4" s="4" t="s">
        <v>103</v>
      </c>
      <c r="C4" s="5"/>
    </row>
    <row r="5" spans="1:3" ht="28.05" customHeight="1" x14ac:dyDescent="0.3">
      <c r="A5" s="4" t="s">
        <v>56</v>
      </c>
      <c r="B5" s="4" t="s">
        <v>102</v>
      </c>
      <c r="C5" s="5"/>
    </row>
  </sheetData>
  <sheetProtection sheet="1" objects="1" scenarios="1" formatCells="0" formatColumns="0" formatRows="0" insertHyperlinks="0" deleteRows="0" sort="0" autoFilter="0" pivotTables="0"/>
  <dataValidations count="4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</v>
      </c>
    </row>
    <row r="2" spans="1:10" ht="42.75" customHeight="1" x14ac:dyDescent="0.3">
      <c r="A2" s="7" t="s">
        <v>106</v>
      </c>
      <c r="B2" s="7" t="s">
        <v>93</v>
      </c>
      <c r="C2" s="7" t="s">
        <v>138</v>
      </c>
      <c r="D2" s="7" t="s">
        <v>90</v>
      </c>
      <c r="E2" s="7" t="s">
        <v>117</v>
      </c>
      <c r="F2" s="7" t="s">
        <v>121</v>
      </c>
      <c r="G2" s="7" t="s">
        <v>137</v>
      </c>
      <c r="H2" s="8" t="s">
        <v>118</v>
      </c>
      <c r="I2" s="7" t="s">
        <v>95</v>
      </c>
      <c r="J2" s="7" t="s">
        <v>96</v>
      </c>
    </row>
    <row r="3" spans="1:10" ht="27.75" customHeight="1" x14ac:dyDescent="0.3">
      <c r="A3" s="9" t="s">
        <v>2</v>
      </c>
      <c r="B3" s="9" t="s">
        <v>122</v>
      </c>
      <c r="C3" s="9" t="s">
        <v>127</v>
      </c>
      <c r="D3" s="10">
        <v>4</v>
      </c>
      <c r="E3" s="10">
        <v>90000</v>
      </c>
      <c r="F3" s="10">
        <v>1</v>
      </c>
      <c r="G3" s="10">
        <v>360000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4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4</v>
      </c>
    </row>
    <row r="2" spans="1:10" ht="42.75" customHeight="1" x14ac:dyDescent="0.3">
      <c r="A2" s="7" t="s">
        <v>106</v>
      </c>
      <c r="B2" s="7" t="s">
        <v>93</v>
      </c>
      <c r="C2" s="7" t="s">
        <v>138</v>
      </c>
      <c r="D2" s="7" t="s">
        <v>90</v>
      </c>
      <c r="E2" s="7" t="s">
        <v>117</v>
      </c>
      <c r="F2" s="7" t="s">
        <v>121</v>
      </c>
      <c r="G2" s="7" t="s">
        <v>137</v>
      </c>
      <c r="H2" s="8" t="s">
        <v>118</v>
      </c>
      <c r="I2" s="7" t="s">
        <v>95</v>
      </c>
      <c r="J2" s="7" t="s">
        <v>96</v>
      </c>
    </row>
    <row r="3" spans="1:10" ht="27.75" customHeight="1" x14ac:dyDescent="0.3">
      <c r="A3" s="9" t="s">
        <v>5</v>
      </c>
      <c r="B3" s="9" t="s">
        <v>82</v>
      </c>
      <c r="C3" s="9" t="s">
        <v>139</v>
      </c>
      <c r="D3" s="10">
        <v>280000</v>
      </c>
      <c r="E3" s="10">
        <v>0.28000000000000003</v>
      </c>
      <c r="F3" s="10">
        <v>1</v>
      </c>
      <c r="G3" s="10">
        <v>78400</v>
      </c>
      <c r="H3" s="12"/>
      <c r="I3" s="11">
        <v>0.21</v>
      </c>
      <c r="J3" s="10">
        <f t="shared" ref="J3:J47" si="0">D3*H3/F3</f>
        <v>0</v>
      </c>
    </row>
    <row r="4" spans="1:10" ht="27.75" customHeight="1" x14ac:dyDescent="0.3">
      <c r="A4" s="9" t="s">
        <v>6</v>
      </c>
      <c r="B4" s="9" t="s">
        <v>61</v>
      </c>
      <c r="C4" s="9" t="s">
        <v>139</v>
      </c>
      <c r="D4" s="10">
        <v>133440</v>
      </c>
      <c r="E4" s="10">
        <v>0.28000000000000003</v>
      </c>
      <c r="F4" s="10">
        <v>1</v>
      </c>
      <c r="G4" s="10">
        <v>37363.199999999997</v>
      </c>
      <c r="H4" s="12"/>
      <c r="I4" s="11">
        <v>0.21</v>
      </c>
      <c r="J4" s="10">
        <f t="shared" si="0"/>
        <v>0</v>
      </c>
    </row>
    <row r="5" spans="1:10" ht="27.75" customHeight="1" x14ac:dyDescent="0.3">
      <c r="A5" s="9" t="s">
        <v>7</v>
      </c>
      <c r="B5" s="9" t="s">
        <v>69</v>
      </c>
      <c r="C5" s="9" t="s">
        <v>139</v>
      </c>
      <c r="D5" s="10">
        <v>141000</v>
      </c>
      <c r="E5" s="10">
        <v>0.26</v>
      </c>
      <c r="F5" s="10">
        <v>1</v>
      </c>
      <c r="G5" s="10">
        <v>36660</v>
      </c>
      <c r="H5" s="12"/>
      <c r="I5" s="11">
        <v>0.21</v>
      </c>
      <c r="J5" s="10">
        <f t="shared" si="0"/>
        <v>0</v>
      </c>
    </row>
    <row r="6" spans="1:10" ht="27.75" customHeight="1" x14ac:dyDescent="0.3">
      <c r="A6" s="9" t="s">
        <v>8</v>
      </c>
      <c r="B6" s="9" t="s">
        <v>62</v>
      </c>
      <c r="C6" s="9" t="s">
        <v>139</v>
      </c>
      <c r="D6" s="10">
        <v>3560</v>
      </c>
      <c r="E6" s="10">
        <v>0.37</v>
      </c>
      <c r="F6" s="10">
        <v>1</v>
      </c>
      <c r="G6" s="10">
        <v>1317.2</v>
      </c>
      <c r="H6" s="12"/>
      <c r="I6" s="11">
        <v>0.21</v>
      </c>
      <c r="J6" s="10">
        <f t="shared" si="0"/>
        <v>0</v>
      </c>
    </row>
    <row r="7" spans="1:10" ht="27.75" customHeight="1" x14ac:dyDescent="0.3">
      <c r="A7" s="9" t="s">
        <v>9</v>
      </c>
      <c r="B7" s="9" t="s">
        <v>114</v>
      </c>
      <c r="C7" s="9" t="s">
        <v>139</v>
      </c>
      <c r="D7" s="10">
        <v>296000</v>
      </c>
      <c r="E7" s="10">
        <v>0.48</v>
      </c>
      <c r="F7" s="10">
        <v>1</v>
      </c>
      <c r="G7" s="10">
        <v>142080</v>
      </c>
      <c r="H7" s="12"/>
      <c r="I7" s="11">
        <v>0.21</v>
      </c>
      <c r="J7" s="10">
        <f t="shared" si="0"/>
        <v>0</v>
      </c>
    </row>
    <row r="8" spans="1:10" ht="27.75" customHeight="1" x14ac:dyDescent="0.3">
      <c r="A8" s="9" t="s">
        <v>10</v>
      </c>
      <c r="B8" s="9" t="s">
        <v>115</v>
      </c>
      <c r="C8" s="9" t="s">
        <v>139</v>
      </c>
      <c r="D8" s="10">
        <v>14000</v>
      </c>
      <c r="E8" s="10">
        <v>2.06</v>
      </c>
      <c r="F8" s="10">
        <v>1</v>
      </c>
      <c r="G8" s="10">
        <v>28840</v>
      </c>
      <c r="H8" s="12"/>
      <c r="I8" s="11">
        <v>0.21</v>
      </c>
      <c r="J8" s="10">
        <f t="shared" si="0"/>
        <v>0</v>
      </c>
    </row>
    <row r="9" spans="1:10" ht="27.75" customHeight="1" x14ac:dyDescent="0.3">
      <c r="A9" s="9" t="s">
        <v>11</v>
      </c>
      <c r="B9" s="9" t="s">
        <v>81</v>
      </c>
      <c r="C9" s="9" t="s">
        <v>139</v>
      </c>
      <c r="D9" s="10">
        <v>40720</v>
      </c>
      <c r="E9" s="10">
        <v>0.28000000000000003</v>
      </c>
      <c r="F9" s="10">
        <v>1</v>
      </c>
      <c r="G9" s="10">
        <v>11401.6</v>
      </c>
      <c r="H9" s="12"/>
      <c r="I9" s="11">
        <v>0.21</v>
      </c>
      <c r="J9" s="10">
        <f t="shared" si="0"/>
        <v>0</v>
      </c>
    </row>
    <row r="10" spans="1:10" ht="27.75" customHeight="1" x14ac:dyDescent="0.3">
      <c r="A10" s="9" t="s">
        <v>12</v>
      </c>
      <c r="B10" s="9" t="s">
        <v>63</v>
      </c>
      <c r="C10" s="9" t="s">
        <v>139</v>
      </c>
      <c r="D10" s="10">
        <v>60</v>
      </c>
      <c r="E10" s="10">
        <v>0.3</v>
      </c>
      <c r="F10" s="10">
        <v>1</v>
      </c>
      <c r="G10" s="10">
        <v>18</v>
      </c>
      <c r="H10" s="12"/>
      <c r="I10" s="11">
        <v>0.21</v>
      </c>
      <c r="J10" s="10">
        <f t="shared" si="0"/>
        <v>0</v>
      </c>
    </row>
    <row r="11" spans="1:10" ht="27.75" customHeight="1" x14ac:dyDescent="0.3">
      <c r="A11" s="9" t="s">
        <v>13</v>
      </c>
      <c r="B11" s="9" t="s">
        <v>76</v>
      </c>
      <c r="C11" s="9" t="s">
        <v>139</v>
      </c>
      <c r="D11" s="10">
        <v>2320</v>
      </c>
      <c r="E11" s="10">
        <v>0.45</v>
      </c>
      <c r="F11" s="10">
        <v>1</v>
      </c>
      <c r="G11" s="10">
        <v>1044</v>
      </c>
      <c r="H11" s="12"/>
      <c r="I11" s="11">
        <v>0.21</v>
      </c>
      <c r="J11" s="10">
        <f t="shared" si="0"/>
        <v>0</v>
      </c>
    </row>
    <row r="12" spans="1:10" ht="27.75" customHeight="1" x14ac:dyDescent="0.3">
      <c r="A12" s="9" t="s">
        <v>14</v>
      </c>
      <c r="B12" s="9" t="s">
        <v>77</v>
      </c>
      <c r="C12" s="9" t="s">
        <v>139</v>
      </c>
      <c r="D12" s="10">
        <v>400</v>
      </c>
      <c r="E12" s="10">
        <v>2.41</v>
      </c>
      <c r="F12" s="10">
        <v>1</v>
      </c>
      <c r="G12" s="10">
        <v>964</v>
      </c>
      <c r="H12" s="12"/>
      <c r="I12" s="11">
        <v>0.21</v>
      </c>
      <c r="J12" s="10">
        <f t="shared" si="0"/>
        <v>0</v>
      </c>
    </row>
    <row r="13" spans="1:10" ht="27.75" customHeight="1" x14ac:dyDescent="0.3">
      <c r="A13" s="9" t="s">
        <v>15</v>
      </c>
      <c r="B13" s="9" t="s">
        <v>74</v>
      </c>
      <c r="C13" s="9" t="s">
        <v>139</v>
      </c>
      <c r="D13" s="10">
        <v>960</v>
      </c>
      <c r="E13" s="10">
        <v>0.76</v>
      </c>
      <c r="F13" s="10">
        <v>1</v>
      </c>
      <c r="G13" s="10">
        <v>729.6</v>
      </c>
      <c r="H13" s="12"/>
      <c r="I13" s="11">
        <v>0.21</v>
      </c>
      <c r="J13" s="10">
        <f t="shared" si="0"/>
        <v>0</v>
      </c>
    </row>
    <row r="14" spans="1:10" ht="27.75" customHeight="1" x14ac:dyDescent="0.3">
      <c r="A14" s="9" t="s">
        <v>16</v>
      </c>
      <c r="B14" s="9" t="s">
        <v>59</v>
      </c>
      <c r="C14" s="9" t="s">
        <v>139</v>
      </c>
      <c r="D14" s="10">
        <v>3560</v>
      </c>
      <c r="E14" s="10">
        <v>3.44</v>
      </c>
      <c r="F14" s="10">
        <v>1</v>
      </c>
      <c r="G14" s="10">
        <v>12246.4</v>
      </c>
      <c r="H14" s="12"/>
      <c r="I14" s="11">
        <v>0.21</v>
      </c>
      <c r="J14" s="10">
        <f t="shared" si="0"/>
        <v>0</v>
      </c>
    </row>
    <row r="15" spans="1:10" ht="27.75" customHeight="1" x14ac:dyDescent="0.3">
      <c r="A15" s="9" t="s">
        <v>17</v>
      </c>
      <c r="B15" s="9" t="s">
        <v>78</v>
      </c>
      <c r="C15" s="9" t="s">
        <v>139</v>
      </c>
      <c r="D15" s="10">
        <v>16000</v>
      </c>
      <c r="E15" s="10">
        <v>0.27</v>
      </c>
      <c r="F15" s="10">
        <v>1</v>
      </c>
      <c r="G15" s="10">
        <v>4320</v>
      </c>
      <c r="H15" s="12"/>
      <c r="I15" s="11">
        <v>0.21</v>
      </c>
      <c r="J15" s="10">
        <f t="shared" si="0"/>
        <v>0</v>
      </c>
    </row>
    <row r="16" spans="1:10" ht="27.75" customHeight="1" x14ac:dyDescent="0.3">
      <c r="A16" s="9" t="s">
        <v>18</v>
      </c>
      <c r="B16" s="9" t="s">
        <v>60</v>
      </c>
      <c r="C16" s="9" t="s">
        <v>139</v>
      </c>
      <c r="D16" s="10">
        <v>2000</v>
      </c>
      <c r="E16" s="10">
        <v>0.46</v>
      </c>
      <c r="F16" s="10">
        <v>1</v>
      </c>
      <c r="G16" s="10">
        <v>920</v>
      </c>
      <c r="H16" s="12"/>
      <c r="I16" s="11">
        <v>0.21</v>
      </c>
      <c r="J16" s="10">
        <f t="shared" si="0"/>
        <v>0</v>
      </c>
    </row>
    <row r="17" spans="1:10" ht="27.75" customHeight="1" x14ac:dyDescent="0.3">
      <c r="A17" s="9" t="s">
        <v>19</v>
      </c>
      <c r="B17" s="9" t="s">
        <v>64</v>
      </c>
      <c r="C17" s="9" t="s">
        <v>139</v>
      </c>
      <c r="D17" s="10">
        <v>23200</v>
      </c>
      <c r="E17" s="10">
        <v>0.3</v>
      </c>
      <c r="F17" s="10">
        <v>1</v>
      </c>
      <c r="G17" s="10">
        <v>6960</v>
      </c>
      <c r="H17" s="12"/>
      <c r="I17" s="11">
        <v>0.21</v>
      </c>
      <c r="J17" s="10">
        <f t="shared" si="0"/>
        <v>0</v>
      </c>
    </row>
    <row r="18" spans="1:10" ht="27.75" customHeight="1" x14ac:dyDescent="0.3">
      <c r="A18" s="9" t="s">
        <v>20</v>
      </c>
      <c r="B18" s="9" t="s">
        <v>70</v>
      </c>
      <c r="C18" s="9" t="s">
        <v>139</v>
      </c>
      <c r="D18" s="10">
        <v>13000</v>
      </c>
      <c r="E18" s="10">
        <v>0.26</v>
      </c>
      <c r="F18" s="10">
        <v>1</v>
      </c>
      <c r="G18" s="10">
        <v>3380</v>
      </c>
      <c r="H18" s="12"/>
      <c r="I18" s="11">
        <v>0.21</v>
      </c>
      <c r="J18" s="10">
        <f t="shared" si="0"/>
        <v>0</v>
      </c>
    </row>
    <row r="19" spans="1:10" ht="27.75" customHeight="1" x14ac:dyDescent="0.3">
      <c r="A19" s="9" t="s">
        <v>21</v>
      </c>
      <c r="B19" s="9" t="s">
        <v>68</v>
      </c>
      <c r="C19" s="9" t="s">
        <v>139</v>
      </c>
      <c r="D19" s="10">
        <v>34000</v>
      </c>
      <c r="E19" s="10">
        <v>0.69</v>
      </c>
      <c r="F19" s="10">
        <v>1</v>
      </c>
      <c r="G19" s="10">
        <v>23460</v>
      </c>
      <c r="H19" s="12"/>
      <c r="I19" s="11">
        <v>0.21</v>
      </c>
      <c r="J19" s="10">
        <f t="shared" si="0"/>
        <v>0</v>
      </c>
    </row>
    <row r="20" spans="1:10" ht="27.75" customHeight="1" x14ac:dyDescent="0.3">
      <c r="A20" s="9" t="s">
        <v>22</v>
      </c>
      <c r="B20" s="9" t="s">
        <v>65</v>
      </c>
      <c r="C20" s="9" t="s">
        <v>139</v>
      </c>
      <c r="D20" s="10">
        <v>31920</v>
      </c>
      <c r="E20" s="10">
        <v>2.4</v>
      </c>
      <c r="F20" s="10">
        <v>1</v>
      </c>
      <c r="G20" s="10">
        <v>76608</v>
      </c>
      <c r="H20" s="12"/>
      <c r="I20" s="11">
        <v>0.21</v>
      </c>
      <c r="J20" s="10">
        <f t="shared" si="0"/>
        <v>0</v>
      </c>
    </row>
    <row r="21" spans="1:10" ht="27.75" customHeight="1" x14ac:dyDescent="0.3">
      <c r="A21" s="9" t="s">
        <v>23</v>
      </c>
      <c r="B21" s="9" t="s">
        <v>66</v>
      </c>
      <c r="C21" s="9" t="s">
        <v>139</v>
      </c>
      <c r="D21" s="10">
        <v>30640</v>
      </c>
      <c r="E21" s="10">
        <v>1.22</v>
      </c>
      <c r="F21" s="10">
        <v>1</v>
      </c>
      <c r="G21" s="10">
        <v>37380.800000000003</v>
      </c>
      <c r="H21" s="12"/>
      <c r="I21" s="11">
        <v>0.21</v>
      </c>
      <c r="J21" s="10">
        <f t="shared" si="0"/>
        <v>0</v>
      </c>
    </row>
    <row r="22" spans="1:10" ht="27.75" customHeight="1" x14ac:dyDescent="0.3">
      <c r="A22" s="9" t="s">
        <v>24</v>
      </c>
      <c r="B22" s="9" t="s">
        <v>67</v>
      </c>
      <c r="C22" s="9" t="s">
        <v>139</v>
      </c>
      <c r="D22" s="10">
        <v>29040</v>
      </c>
      <c r="E22" s="10">
        <v>1.23</v>
      </c>
      <c r="F22" s="10">
        <v>1</v>
      </c>
      <c r="G22" s="10">
        <v>35719.199999999997</v>
      </c>
      <c r="H22" s="12"/>
      <c r="I22" s="11">
        <v>0.21</v>
      </c>
      <c r="J22" s="10">
        <f t="shared" si="0"/>
        <v>0</v>
      </c>
    </row>
    <row r="23" spans="1:10" ht="27.75" customHeight="1" x14ac:dyDescent="0.3">
      <c r="A23" s="9" t="s">
        <v>25</v>
      </c>
      <c r="B23" s="9" t="s">
        <v>75</v>
      </c>
      <c r="C23" s="9" t="s">
        <v>139</v>
      </c>
      <c r="D23" s="10">
        <v>58000</v>
      </c>
      <c r="E23" s="10">
        <v>0.34</v>
      </c>
      <c r="F23" s="10">
        <v>1</v>
      </c>
      <c r="G23" s="10">
        <v>19720</v>
      </c>
      <c r="H23" s="12"/>
      <c r="I23" s="11">
        <v>0.21</v>
      </c>
      <c r="J23" s="10">
        <f t="shared" si="0"/>
        <v>0</v>
      </c>
    </row>
    <row r="24" spans="1:10" ht="27.75" customHeight="1" x14ac:dyDescent="0.3">
      <c r="A24" s="9" t="s">
        <v>26</v>
      </c>
      <c r="B24" s="9" t="s">
        <v>73</v>
      </c>
      <c r="C24" s="9" t="s">
        <v>139</v>
      </c>
      <c r="D24" s="10">
        <v>44000</v>
      </c>
      <c r="E24" s="10">
        <v>0.41</v>
      </c>
      <c r="F24" s="10">
        <v>1</v>
      </c>
      <c r="G24" s="10">
        <v>18040</v>
      </c>
      <c r="H24" s="12"/>
      <c r="I24" s="11">
        <v>0.21</v>
      </c>
      <c r="J24" s="10">
        <f t="shared" si="0"/>
        <v>0</v>
      </c>
    </row>
    <row r="25" spans="1:10" ht="27.75" customHeight="1" x14ac:dyDescent="0.3">
      <c r="A25" s="9" t="s">
        <v>27</v>
      </c>
      <c r="B25" s="9" t="s">
        <v>116</v>
      </c>
      <c r="C25" s="9" t="s">
        <v>139</v>
      </c>
      <c r="D25" s="10">
        <v>44000</v>
      </c>
      <c r="E25" s="10">
        <v>0.94</v>
      </c>
      <c r="F25" s="10">
        <v>1</v>
      </c>
      <c r="G25" s="10">
        <v>41360</v>
      </c>
      <c r="H25" s="12"/>
      <c r="I25" s="11">
        <v>0.21</v>
      </c>
      <c r="J25" s="10">
        <f t="shared" si="0"/>
        <v>0</v>
      </c>
    </row>
    <row r="26" spans="1:10" ht="27.75" customHeight="1" x14ac:dyDescent="0.3">
      <c r="A26" s="9" t="s">
        <v>28</v>
      </c>
      <c r="B26" s="9" t="s">
        <v>80</v>
      </c>
      <c r="C26" s="9" t="s">
        <v>139</v>
      </c>
      <c r="D26" s="10">
        <v>34000</v>
      </c>
      <c r="E26" s="10">
        <v>0.28000000000000003</v>
      </c>
      <c r="F26" s="10">
        <v>1</v>
      </c>
      <c r="G26" s="10">
        <v>9520</v>
      </c>
      <c r="H26" s="12"/>
      <c r="I26" s="11">
        <v>0.21</v>
      </c>
      <c r="J26" s="10">
        <f t="shared" si="0"/>
        <v>0</v>
      </c>
    </row>
    <row r="27" spans="1:10" ht="27.75" customHeight="1" x14ac:dyDescent="0.3">
      <c r="A27" s="9" t="s">
        <v>29</v>
      </c>
      <c r="B27" s="9" t="s">
        <v>79</v>
      </c>
      <c r="C27" s="9" t="s">
        <v>139</v>
      </c>
      <c r="D27" s="10">
        <v>1848</v>
      </c>
      <c r="E27" s="10">
        <v>3.44</v>
      </c>
      <c r="F27" s="10">
        <v>1</v>
      </c>
      <c r="G27" s="10">
        <v>6357.12</v>
      </c>
      <c r="H27" s="12"/>
      <c r="I27" s="11">
        <v>0.21</v>
      </c>
      <c r="J27" s="10">
        <f t="shared" si="0"/>
        <v>0</v>
      </c>
    </row>
    <row r="28" spans="1:10" ht="27.75" customHeight="1" x14ac:dyDescent="0.3">
      <c r="A28" s="9" t="s">
        <v>30</v>
      </c>
      <c r="B28" s="9" t="s">
        <v>71</v>
      </c>
      <c r="C28" s="9" t="s">
        <v>139</v>
      </c>
      <c r="D28" s="10">
        <v>50600</v>
      </c>
      <c r="E28" s="10">
        <v>0.26</v>
      </c>
      <c r="F28" s="10">
        <v>1</v>
      </c>
      <c r="G28" s="10">
        <v>13156</v>
      </c>
      <c r="H28" s="12"/>
      <c r="I28" s="11">
        <v>0.21</v>
      </c>
      <c r="J28" s="10">
        <f t="shared" si="0"/>
        <v>0</v>
      </c>
    </row>
    <row r="29" spans="1:10" ht="27.75" customHeight="1" x14ac:dyDescent="0.3">
      <c r="A29" s="9" t="s">
        <v>31</v>
      </c>
      <c r="B29" s="9" t="s">
        <v>72</v>
      </c>
      <c r="C29" s="9" t="s">
        <v>139</v>
      </c>
      <c r="D29" s="10">
        <v>12500</v>
      </c>
      <c r="E29" s="10">
        <v>0.74</v>
      </c>
      <c r="F29" s="10">
        <v>1</v>
      </c>
      <c r="G29" s="10">
        <v>9250</v>
      </c>
      <c r="H29" s="12"/>
      <c r="I29" s="11">
        <v>0.21</v>
      </c>
      <c r="J29" s="10">
        <f t="shared" si="0"/>
        <v>0</v>
      </c>
    </row>
    <row r="30" spans="1:10" ht="27.75" customHeight="1" x14ac:dyDescent="0.3">
      <c r="A30" s="9" t="s">
        <v>32</v>
      </c>
      <c r="B30" s="9" t="s">
        <v>85</v>
      </c>
      <c r="C30" s="9" t="s">
        <v>139</v>
      </c>
      <c r="D30" s="10">
        <v>1000</v>
      </c>
      <c r="E30" s="10">
        <v>0.59</v>
      </c>
      <c r="F30" s="10">
        <v>1</v>
      </c>
      <c r="G30" s="10">
        <v>590</v>
      </c>
      <c r="H30" s="12"/>
      <c r="I30" s="11">
        <v>0.21</v>
      </c>
      <c r="J30" s="10">
        <f t="shared" si="0"/>
        <v>0</v>
      </c>
    </row>
    <row r="31" spans="1:10" ht="27.75" customHeight="1" x14ac:dyDescent="0.3">
      <c r="A31" s="9" t="s">
        <v>33</v>
      </c>
      <c r="B31" s="9" t="s">
        <v>86</v>
      </c>
      <c r="C31" s="9" t="s">
        <v>139</v>
      </c>
      <c r="D31" s="10">
        <v>36400</v>
      </c>
      <c r="E31" s="10">
        <v>0.54</v>
      </c>
      <c r="F31" s="10">
        <v>1</v>
      </c>
      <c r="G31" s="10">
        <v>19656</v>
      </c>
      <c r="H31" s="12"/>
      <c r="I31" s="11">
        <v>0.21</v>
      </c>
      <c r="J31" s="10">
        <f t="shared" si="0"/>
        <v>0</v>
      </c>
    </row>
    <row r="32" spans="1:10" ht="27.75" customHeight="1" x14ac:dyDescent="0.3">
      <c r="A32" s="9" t="s">
        <v>34</v>
      </c>
      <c r="B32" s="9" t="s">
        <v>87</v>
      </c>
      <c r="C32" s="9" t="s">
        <v>139</v>
      </c>
      <c r="D32" s="10">
        <v>27200</v>
      </c>
      <c r="E32" s="10">
        <v>0.49</v>
      </c>
      <c r="F32" s="10">
        <v>1</v>
      </c>
      <c r="G32" s="10">
        <v>13328</v>
      </c>
      <c r="H32" s="12"/>
      <c r="I32" s="11">
        <v>0.21</v>
      </c>
      <c r="J32" s="10">
        <f t="shared" si="0"/>
        <v>0</v>
      </c>
    </row>
    <row r="33" spans="1:10" ht="27.75" customHeight="1" x14ac:dyDescent="0.3">
      <c r="A33" s="9" t="s">
        <v>35</v>
      </c>
      <c r="B33" s="9" t="s">
        <v>88</v>
      </c>
      <c r="C33" s="9" t="s">
        <v>139</v>
      </c>
      <c r="D33" s="10">
        <v>500</v>
      </c>
      <c r="E33" s="10">
        <v>0.94</v>
      </c>
      <c r="F33" s="10">
        <v>1</v>
      </c>
      <c r="G33" s="10">
        <v>470</v>
      </c>
      <c r="H33" s="12"/>
      <c r="I33" s="11">
        <v>0.21</v>
      </c>
      <c r="J33" s="10">
        <f t="shared" si="0"/>
        <v>0</v>
      </c>
    </row>
    <row r="34" spans="1:10" ht="27.75" customHeight="1" x14ac:dyDescent="0.3">
      <c r="A34" s="9" t="s">
        <v>36</v>
      </c>
      <c r="B34" s="9" t="s">
        <v>135</v>
      </c>
      <c r="C34" s="9" t="s">
        <v>139</v>
      </c>
      <c r="D34" s="10">
        <v>3600</v>
      </c>
      <c r="E34" s="10">
        <v>0.57999999999999996</v>
      </c>
      <c r="F34" s="10">
        <v>1</v>
      </c>
      <c r="G34" s="10">
        <v>2088</v>
      </c>
      <c r="H34" s="12"/>
      <c r="I34" s="11">
        <v>0.21</v>
      </c>
      <c r="J34" s="10">
        <f t="shared" si="0"/>
        <v>0</v>
      </c>
    </row>
    <row r="35" spans="1:10" ht="27.75" customHeight="1" x14ac:dyDescent="0.3">
      <c r="A35" s="9" t="s">
        <v>37</v>
      </c>
      <c r="B35" s="9" t="s">
        <v>132</v>
      </c>
      <c r="C35" s="9" t="s">
        <v>139</v>
      </c>
      <c r="D35" s="10">
        <v>120</v>
      </c>
      <c r="E35" s="10">
        <v>0.6</v>
      </c>
      <c r="F35" s="10">
        <v>1</v>
      </c>
      <c r="G35" s="10">
        <v>72</v>
      </c>
      <c r="H35" s="12"/>
      <c r="I35" s="11">
        <v>0.21</v>
      </c>
      <c r="J35" s="10">
        <f t="shared" si="0"/>
        <v>0</v>
      </c>
    </row>
    <row r="36" spans="1:10" ht="27.75" customHeight="1" x14ac:dyDescent="0.3">
      <c r="A36" s="9" t="s">
        <v>38</v>
      </c>
      <c r="B36" s="9" t="s">
        <v>133</v>
      </c>
      <c r="C36" s="9" t="s">
        <v>139</v>
      </c>
      <c r="D36" s="10">
        <v>3200</v>
      </c>
      <c r="E36" s="10">
        <v>0.69</v>
      </c>
      <c r="F36" s="10">
        <v>1</v>
      </c>
      <c r="G36" s="10">
        <v>2208</v>
      </c>
      <c r="H36" s="12"/>
      <c r="I36" s="11">
        <v>0.21</v>
      </c>
      <c r="J36" s="10">
        <f t="shared" si="0"/>
        <v>0</v>
      </c>
    </row>
    <row r="37" spans="1:10" ht="27.75" customHeight="1" x14ac:dyDescent="0.3">
      <c r="A37" s="9" t="s">
        <v>39</v>
      </c>
      <c r="B37" s="9" t="s">
        <v>134</v>
      </c>
      <c r="C37" s="9" t="s">
        <v>139</v>
      </c>
      <c r="D37" s="10">
        <v>5984</v>
      </c>
      <c r="E37" s="10">
        <v>1.38</v>
      </c>
      <c r="F37" s="10">
        <v>1</v>
      </c>
      <c r="G37" s="10">
        <v>8257.92</v>
      </c>
      <c r="H37" s="12"/>
      <c r="I37" s="11">
        <v>0.21</v>
      </c>
      <c r="J37" s="10">
        <f t="shared" si="0"/>
        <v>0</v>
      </c>
    </row>
    <row r="38" spans="1:10" ht="27.75" customHeight="1" x14ac:dyDescent="0.3">
      <c r="A38" s="9" t="s">
        <v>40</v>
      </c>
      <c r="B38" s="9" t="s">
        <v>131</v>
      </c>
      <c r="C38" s="9" t="s">
        <v>139</v>
      </c>
      <c r="D38" s="10">
        <v>4224</v>
      </c>
      <c r="E38" s="10">
        <v>1.93</v>
      </c>
      <c r="F38" s="10">
        <v>1</v>
      </c>
      <c r="G38" s="10">
        <v>8152.32</v>
      </c>
      <c r="H38" s="12"/>
      <c r="I38" s="11">
        <v>0.21</v>
      </c>
      <c r="J38" s="10">
        <f t="shared" si="0"/>
        <v>0</v>
      </c>
    </row>
    <row r="39" spans="1:10" ht="27.75" customHeight="1" x14ac:dyDescent="0.3">
      <c r="A39" s="9" t="s">
        <v>41</v>
      </c>
      <c r="B39" s="9" t="s">
        <v>128</v>
      </c>
      <c r="C39" s="9" t="s">
        <v>139</v>
      </c>
      <c r="D39" s="10">
        <v>22000</v>
      </c>
      <c r="E39" s="10">
        <v>0.92</v>
      </c>
      <c r="F39" s="10">
        <v>1</v>
      </c>
      <c r="G39" s="10">
        <v>20240</v>
      </c>
      <c r="H39" s="12"/>
      <c r="I39" s="11">
        <v>0.21</v>
      </c>
      <c r="J39" s="10">
        <f t="shared" si="0"/>
        <v>0</v>
      </c>
    </row>
    <row r="40" spans="1:10" ht="27.75" customHeight="1" x14ac:dyDescent="0.3">
      <c r="A40" s="9" t="s">
        <v>42</v>
      </c>
      <c r="B40" s="9" t="s">
        <v>129</v>
      </c>
      <c r="C40" s="9" t="s">
        <v>139</v>
      </c>
      <c r="D40" s="10">
        <v>6400</v>
      </c>
      <c r="E40" s="10">
        <v>1.38</v>
      </c>
      <c r="F40" s="10">
        <v>1</v>
      </c>
      <c r="G40" s="10">
        <v>8832</v>
      </c>
      <c r="H40" s="12"/>
      <c r="I40" s="11">
        <v>0.21</v>
      </c>
      <c r="J40" s="10">
        <f t="shared" si="0"/>
        <v>0</v>
      </c>
    </row>
    <row r="41" spans="1:10" ht="27.75" customHeight="1" x14ac:dyDescent="0.3">
      <c r="A41" s="9" t="s">
        <v>43</v>
      </c>
      <c r="B41" s="9" t="s">
        <v>130</v>
      </c>
      <c r="C41" s="9" t="s">
        <v>139</v>
      </c>
      <c r="D41" s="10">
        <v>120</v>
      </c>
      <c r="E41" s="10">
        <v>4.43</v>
      </c>
      <c r="F41" s="10">
        <v>1</v>
      </c>
      <c r="G41" s="10">
        <v>531.6</v>
      </c>
      <c r="H41" s="12"/>
      <c r="I41" s="11">
        <v>0.21</v>
      </c>
      <c r="J41" s="10">
        <f t="shared" si="0"/>
        <v>0</v>
      </c>
    </row>
    <row r="42" spans="1:10" ht="27.75" customHeight="1" x14ac:dyDescent="0.3">
      <c r="A42" s="9" t="s">
        <v>44</v>
      </c>
      <c r="B42" s="9" t="s">
        <v>124</v>
      </c>
      <c r="C42" s="9" t="s">
        <v>139</v>
      </c>
      <c r="D42" s="10">
        <v>16000</v>
      </c>
      <c r="E42" s="10">
        <v>2.9</v>
      </c>
      <c r="F42" s="10">
        <v>1</v>
      </c>
      <c r="G42" s="10">
        <v>46400</v>
      </c>
      <c r="H42" s="12"/>
      <c r="I42" s="11">
        <v>0.21</v>
      </c>
      <c r="J42" s="10">
        <f t="shared" si="0"/>
        <v>0</v>
      </c>
    </row>
    <row r="43" spans="1:10" ht="27.75" customHeight="1" x14ac:dyDescent="0.3">
      <c r="A43" s="9" t="s">
        <v>45</v>
      </c>
      <c r="B43" s="9" t="s">
        <v>94</v>
      </c>
      <c r="C43" s="9" t="s">
        <v>139</v>
      </c>
      <c r="D43" s="10">
        <v>11200</v>
      </c>
      <c r="E43" s="10">
        <v>0.43</v>
      </c>
      <c r="F43" s="10">
        <v>1</v>
      </c>
      <c r="G43" s="10">
        <v>4816</v>
      </c>
      <c r="H43" s="12"/>
      <c r="I43" s="11">
        <v>0.21</v>
      </c>
      <c r="J43" s="10">
        <f t="shared" si="0"/>
        <v>0</v>
      </c>
    </row>
    <row r="44" spans="1:10" ht="27.75" customHeight="1" x14ac:dyDescent="0.3">
      <c r="A44" s="9" t="s">
        <v>46</v>
      </c>
      <c r="B44" s="9" t="s">
        <v>123</v>
      </c>
      <c r="C44" s="9" t="s">
        <v>139</v>
      </c>
      <c r="D44" s="10">
        <v>6000</v>
      </c>
      <c r="E44" s="10">
        <v>2.48</v>
      </c>
      <c r="F44" s="10">
        <v>1</v>
      </c>
      <c r="G44" s="10">
        <v>14880</v>
      </c>
      <c r="H44" s="12"/>
      <c r="I44" s="11">
        <v>0.21</v>
      </c>
      <c r="J44" s="10">
        <f t="shared" si="0"/>
        <v>0</v>
      </c>
    </row>
    <row r="45" spans="1:10" ht="27.75" customHeight="1" x14ac:dyDescent="0.3">
      <c r="A45" s="9" t="s">
        <v>47</v>
      </c>
      <c r="B45" s="9" t="s">
        <v>125</v>
      </c>
      <c r="C45" s="9" t="s">
        <v>139</v>
      </c>
      <c r="D45" s="10">
        <v>6400</v>
      </c>
      <c r="E45" s="10">
        <v>3.7</v>
      </c>
      <c r="F45" s="10">
        <v>1</v>
      </c>
      <c r="G45" s="10">
        <v>23680</v>
      </c>
      <c r="H45" s="12"/>
      <c r="I45" s="11">
        <v>0.21</v>
      </c>
      <c r="J45" s="10">
        <f t="shared" si="0"/>
        <v>0</v>
      </c>
    </row>
    <row r="46" spans="1:10" ht="27.75" customHeight="1" x14ac:dyDescent="0.3">
      <c r="A46" s="9" t="s">
        <v>48</v>
      </c>
      <c r="B46" s="9" t="s">
        <v>83</v>
      </c>
      <c r="C46" s="9" t="s">
        <v>139</v>
      </c>
      <c r="D46" s="10">
        <v>336000</v>
      </c>
      <c r="E46" s="10">
        <v>0.13</v>
      </c>
      <c r="F46" s="10">
        <v>1</v>
      </c>
      <c r="G46" s="10">
        <v>43680</v>
      </c>
      <c r="H46" s="12"/>
      <c r="I46" s="11">
        <v>0.21</v>
      </c>
      <c r="J46" s="10">
        <f t="shared" si="0"/>
        <v>0</v>
      </c>
    </row>
    <row r="47" spans="1:10" ht="27.75" customHeight="1" x14ac:dyDescent="0.3">
      <c r="A47" s="9" t="s">
        <v>49</v>
      </c>
      <c r="B47" s="9" t="s">
        <v>84</v>
      </c>
      <c r="C47" s="9" t="s">
        <v>139</v>
      </c>
      <c r="D47" s="10">
        <v>96000</v>
      </c>
      <c r="E47" s="10">
        <v>0.12</v>
      </c>
      <c r="F47" s="10">
        <v>1</v>
      </c>
      <c r="G47" s="10">
        <v>11520</v>
      </c>
      <c r="H47" s="12"/>
      <c r="I47" s="11">
        <v>0.21</v>
      </c>
      <c r="J47" s="10">
        <f t="shared" si="0"/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51</v>
      </c>
    </row>
    <row r="2" spans="1:10" ht="42.75" customHeight="1" x14ac:dyDescent="0.3">
      <c r="A2" s="7" t="s">
        <v>106</v>
      </c>
      <c r="B2" s="7" t="s">
        <v>93</v>
      </c>
      <c r="C2" s="7" t="s">
        <v>138</v>
      </c>
      <c r="D2" s="7" t="s">
        <v>90</v>
      </c>
      <c r="E2" s="7" t="s">
        <v>117</v>
      </c>
      <c r="F2" s="7" t="s">
        <v>121</v>
      </c>
      <c r="G2" s="7" t="s">
        <v>137</v>
      </c>
      <c r="H2" s="8" t="s">
        <v>118</v>
      </c>
      <c r="I2" s="7" t="s">
        <v>95</v>
      </c>
      <c r="J2" s="7" t="s">
        <v>96</v>
      </c>
    </row>
    <row r="3" spans="1:10" ht="27.75" customHeight="1" x14ac:dyDescent="0.3">
      <c r="A3" s="9" t="s">
        <v>52</v>
      </c>
      <c r="B3" s="9" t="s">
        <v>97</v>
      </c>
      <c r="C3" s="9" t="s">
        <v>139</v>
      </c>
      <c r="D3" s="10">
        <v>118000</v>
      </c>
      <c r="E3" s="10">
        <v>1.1000000000000001</v>
      </c>
      <c r="F3" s="10">
        <v>1</v>
      </c>
      <c r="G3" s="10">
        <v>129800</v>
      </c>
      <c r="H3" s="12"/>
      <c r="I3" s="11">
        <v>0.21</v>
      </c>
      <c r="J3" s="10">
        <f>D3*H3/F3</f>
        <v>0</v>
      </c>
    </row>
    <row r="4" spans="1:10" ht="27.75" customHeight="1" x14ac:dyDescent="0.3">
      <c r="A4" s="9" t="s">
        <v>53</v>
      </c>
      <c r="B4" s="9" t="s">
        <v>99</v>
      </c>
      <c r="C4" s="9" t="s">
        <v>139</v>
      </c>
      <c r="D4" s="10">
        <v>2100</v>
      </c>
      <c r="E4" s="10">
        <v>1.1000000000000001</v>
      </c>
      <c r="F4" s="10">
        <v>1</v>
      </c>
      <c r="G4" s="10">
        <v>2310</v>
      </c>
      <c r="H4" s="12"/>
      <c r="I4" s="11">
        <v>0.21</v>
      </c>
      <c r="J4" s="10">
        <f>D4*H4/F4</f>
        <v>0</v>
      </c>
    </row>
    <row r="5" spans="1:10" ht="27.75" customHeight="1" x14ac:dyDescent="0.3">
      <c r="A5" s="9" t="s">
        <v>54</v>
      </c>
      <c r="B5" s="9" t="s">
        <v>98</v>
      </c>
      <c r="C5" s="9" t="s">
        <v>139</v>
      </c>
      <c r="D5" s="10">
        <v>400</v>
      </c>
      <c r="E5" s="10">
        <v>1.1000000000000001</v>
      </c>
      <c r="F5" s="10">
        <v>1</v>
      </c>
      <c r="G5" s="10">
        <v>440</v>
      </c>
      <c r="H5" s="12"/>
      <c r="I5" s="11">
        <v>0.21</v>
      </c>
      <c r="J5" s="10">
        <f>D5*H5/F5</f>
        <v>0</v>
      </c>
    </row>
    <row r="6" spans="1:10" ht="27.75" customHeight="1" x14ac:dyDescent="0.3">
      <c r="A6" s="9" t="s">
        <v>55</v>
      </c>
      <c r="B6" s="9" t="s">
        <v>100</v>
      </c>
      <c r="C6" s="9" t="s">
        <v>139</v>
      </c>
      <c r="D6" s="10">
        <v>30000</v>
      </c>
      <c r="E6" s="10">
        <v>1.45</v>
      </c>
      <c r="F6" s="10">
        <v>1</v>
      </c>
      <c r="G6" s="10">
        <v>43500</v>
      </c>
      <c r="H6" s="12"/>
      <c r="I6" s="11">
        <v>0.21</v>
      </c>
      <c r="J6" s="10">
        <f>D6*H6/F6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57</v>
      </c>
    </row>
    <row r="2" spans="1:10" ht="42.75" customHeight="1" x14ac:dyDescent="0.3">
      <c r="A2" s="7" t="s">
        <v>106</v>
      </c>
      <c r="B2" s="7" t="s">
        <v>93</v>
      </c>
      <c r="C2" s="7" t="s">
        <v>138</v>
      </c>
      <c r="D2" s="7" t="s">
        <v>90</v>
      </c>
      <c r="E2" s="7" t="s">
        <v>117</v>
      </c>
      <c r="F2" s="7" t="s">
        <v>121</v>
      </c>
      <c r="G2" s="7" t="s">
        <v>137</v>
      </c>
      <c r="H2" s="8" t="s">
        <v>118</v>
      </c>
      <c r="I2" s="7" t="s">
        <v>95</v>
      </c>
      <c r="J2" s="7" t="s">
        <v>96</v>
      </c>
    </row>
    <row r="3" spans="1:10" ht="27.75" customHeight="1" x14ac:dyDescent="0.3">
      <c r="A3" s="9" t="s">
        <v>58</v>
      </c>
      <c r="B3" s="9" t="s">
        <v>104</v>
      </c>
      <c r="C3" s="9" t="s">
        <v>139</v>
      </c>
      <c r="D3" s="10">
        <v>30720</v>
      </c>
      <c r="E3" s="10">
        <v>2.48</v>
      </c>
      <c r="F3" s="10">
        <v>1</v>
      </c>
      <c r="G3" s="10">
        <v>76185.600000000006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107</v>
      </c>
    </row>
    <row r="2" spans="1:1" x14ac:dyDescent="0.3">
      <c r="A2" t="s">
        <v>109</v>
      </c>
    </row>
    <row r="3" spans="1:1" x14ac:dyDescent="0.3">
      <c r="A3" t="s">
        <v>110</v>
      </c>
    </row>
    <row r="4" spans="1:1" x14ac:dyDescent="0.3">
      <c r="A4" t="s">
        <v>111</v>
      </c>
    </row>
    <row r="5" spans="1:1" x14ac:dyDescent="0.3">
      <c r="A5" t="s">
        <v>112</v>
      </c>
    </row>
    <row r="6" spans="1:1" x14ac:dyDescent="0.3">
      <c r="A6" t="s">
        <v>113</v>
      </c>
    </row>
    <row r="7" spans="1:1" x14ac:dyDescent="0.3">
      <c r="A7" t="s">
        <v>108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126</v>
      </c>
    </row>
    <row r="2" spans="1:1" x14ac:dyDescent="0.3">
      <c r="A2" t="s">
        <v>105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8</vt:i4>
      </vt:variant>
    </vt:vector>
  </HeadingPairs>
  <TitlesOfParts>
    <vt:vector size="16" baseType="lpstr">
      <vt:lpstr>Datos licitador</vt:lpstr>
      <vt:lpstr>Resumen de lotes</vt:lpstr>
      <vt:lpstr>001</vt:lpstr>
      <vt:lpstr>002</vt:lpstr>
      <vt:lpstr>003</vt:lpstr>
      <vt:lpstr>004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30692627R</dc:creator>
  <dc:description>7.0.6</dc:description>
  <cp:lastModifiedBy>ESTELA GIL HERBOSO</cp:lastModifiedBy>
  <dcterms:created xsi:type="dcterms:W3CDTF">2022-12-07T08:57:48Z</dcterms:created>
  <dcterms:modified xsi:type="dcterms:W3CDTF">2022-12-07T07:58:41Z</dcterms:modified>
</cp:coreProperties>
</file>