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6256383Y\Desktop\2021-02292 GARBIÑE\"/>
    </mc:Choice>
  </mc:AlternateContent>
  <workbookProtection lockStructure="1"/>
  <bookViews>
    <workbookView xWindow="120" yWindow="120" windowWidth="19035" windowHeight="8445" activeTab="5"/>
  </bookViews>
  <sheets>
    <sheet name="Resumen de lotes" sheetId="1" r:id="rId1"/>
    <sheet name="Valores" sheetId="2" state="hidden" r:id="rId2"/>
    <sheet name="Motivo exclusión" sheetId="3" state="hidden" r:id="rId3"/>
    <sheet name="001" sheetId="4" r:id="rId4"/>
    <sheet name="002" sheetId="5" r:id="rId5"/>
    <sheet name="003" sheetId="6" r:id="rId6"/>
  </sheets>
  <definedNames>
    <definedName name="Estado">Valores!$A$1:$A$2</definedName>
    <definedName name="Motivo">'Motivo exclusión'!$A$1:$A$5</definedName>
  </definedNames>
  <calcPr calcId="162913"/>
</workbook>
</file>

<file path=xl/calcChain.xml><?xml version="1.0" encoding="utf-8"?>
<calcChain xmlns="http://schemas.openxmlformats.org/spreadsheetml/2006/main">
  <c r="Q3" i="6" l="1"/>
  <c r="Q3" i="5"/>
  <c r="Q3" i="4"/>
</calcChain>
</file>

<file path=xl/sharedStrings.xml><?xml version="1.0" encoding="utf-8"?>
<sst xmlns="http://schemas.openxmlformats.org/spreadsheetml/2006/main" count="81" uniqueCount="42">
  <si>
    <t>001</t>
  </si>
  <si>
    <t>001-TOXINA BOTULÍNICA (DOE) TIPO A e indicaciones: según descripción lote 1 en PBT</t>
  </si>
  <si>
    <t>002</t>
  </si>
  <si>
    <t>002-TOXINA BOTULÍNICA (DOE) TIPO A e indicaciones: según descripción lote 2 en PBT</t>
  </si>
  <si>
    <t>003</t>
  </si>
  <si>
    <t>003-TOXINA BOTULÍNICA (DOE) TIPO A e indicaciones: según descripción lote 3 en PBT</t>
  </si>
  <si>
    <t>A20005088</t>
  </si>
  <si>
    <t>A28802007</t>
  </si>
  <si>
    <t>ALLERGAN S A</t>
  </si>
  <si>
    <t>Admitida</t>
  </si>
  <si>
    <t>Advertencia sobre látex (1,00 puntos)</t>
  </si>
  <si>
    <t>Ausencia de excipientes de declaración obligatoria (EDO) (2,00 puntos)</t>
  </si>
  <si>
    <t>B85050540</t>
  </si>
  <si>
    <t>CIF</t>
  </si>
  <si>
    <t>Código del lote</t>
  </si>
  <si>
    <t>Descripción del lote</t>
  </si>
  <si>
    <t>Descripción del motivo de exclusión</t>
  </si>
  <si>
    <t>Diferenciación visual entre las distintas presentaciones del medicamento (3,00 puntos)</t>
  </si>
  <si>
    <t>Embalaje y etiquetado de las cajas de transporte (2,00 puntos)</t>
  </si>
  <si>
    <t>Estado</t>
  </si>
  <si>
    <t>Excluida</t>
  </si>
  <si>
    <t>IPSEN PHARMA, S.A.</t>
  </si>
  <si>
    <t>Identificación del acondicionamiento primario del medicamento para su dispensación en dosis unitaria (10,00 puntos)</t>
  </si>
  <si>
    <t>MERZ PHARMA ESPAÑA, S.L.</t>
  </si>
  <si>
    <t>Manipulación para su dispensación/ reconstitución/administración (4,00 puntos)</t>
  </si>
  <si>
    <t>Motivo de exclusión</t>
  </si>
  <si>
    <t>Oferta base</t>
  </si>
  <si>
    <t>Oferta excluida por defecto de forma</t>
  </si>
  <si>
    <t>Oferta excluida por los siguientes motivos</t>
  </si>
  <si>
    <t>Oferta excluida por no cumplir Pliego de Prescripciones Técnicas</t>
  </si>
  <si>
    <t>Oferta excluida por no superar umbral mínimo de puntuación</t>
  </si>
  <si>
    <t>Oferta excluida por superar el importe total o unitario de licitación</t>
  </si>
  <si>
    <t>Otros aspectos técnicos diferenciales detectados por la Unidad Promotora que resulten de interés para las organizaciones de los servicios (8,00 puntos)</t>
  </si>
  <si>
    <t>Periodo de validez/caducidad/estabilidad (3,00 puntos)</t>
  </si>
  <si>
    <t>Presencia de sistema que garantice la seguridad en la manipulación del medicamento (4,00 puntos)</t>
  </si>
  <si>
    <t>Protección de la luz (3,00 puntos)</t>
  </si>
  <si>
    <t>Razón social</t>
  </si>
  <si>
    <t>TOXINA BOTULÍNICA (DOE) TIPO A e indicaciones: según descripción lote 1 en PBT</t>
  </si>
  <si>
    <t>TOXINA BOTULÍNICA (DOE) TIPO A e indicaciones: según descripción lote 2 en PBT</t>
  </si>
  <si>
    <t>TOXINA BOTULÍNICA (DOE) TIPO A e indicaciones: según descripción lote 3 en PBT</t>
  </si>
  <si>
    <t>Tipo de oferta</t>
  </si>
  <si>
    <t>Total puntuación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</si>
</sst>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0" xfId="0" applyNumberFormat="1" applyFont="1" applyFill="1"/>
    <xf numFmtId="49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49" fontId="0" fillId="3" borderId="1" xfId="0" applyNumberFormat="1" applyFill="1" applyBorder="1"/>
    <xf numFmtId="0" fontId="2" fillId="0" borderId="2" xfId="0" applyFont="1" applyBorder="1"/>
  </cellXfs>
  <cellStyles count="1">
    <cellStyle name="Normal" xfId="0" builtinId="0"/>
  </cellStyles>
  <dxfs count="96"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fgColor rgb="FFFFFFFF"/>
        </patternFill>
      </fill>
    </dxf>
    <dxf>
      <font>
        <color rgb="FF000000"/>
      </font>
      <fill>
        <patternFill patternType="solid">
          <bgColor rgb="FFFF0000"/>
        </patternFill>
      </fill>
    </dxf>
    <dxf>
      <font>
        <color rgb="FF000000"/>
      </font>
      <fill>
        <patternFill patternType="solid"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zoomScaleNormal="100" zoomScaleSheetLayoutView="100" workbookViewId="0"/>
  </sheetViews>
  <sheetFormatPr baseColWidth="10" defaultColWidth="9.140625" defaultRowHeight="15" x14ac:dyDescent="0.25"/>
  <cols>
    <col min="1" max="1" width="15.7109375" bestFit="1" customWidth="1"/>
    <col min="2" max="2" width="78.7109375" bestFit="1" customWidth="1"/>
  </cols>
  <sheetData>
    <row r="1" spans="1:2" x14ac:dyDescent="0.25">
      <c r="A1" s="1" t="s">
        <v>14</v>
      </c>
      <c r="B1" s="1" t="s">
        <v>15</v>
      </c>
    </row>
    <row r="2" spans="1:2" x14ac:dyDescent="0.25">
      <c r="A2" s="4" t="s">
        <v>0</v>
      </c>
      <c r="B2" s="4" t="s">
        <v>37</v>
      </c>
    </row>
    <row r="3" spans="1:2" x14ac:dyDescent="0.25">
      <c r="A3" s="4" t="s">
        <v>2</v>
      </c>
      <c r="B3" s="4" t="s">
        <v>38</v>
      </c>
    </row>
    <row r="4" spans="1:2" x14ac:dyDescent="0.25">
      <c r="A4" s="4" t="s">
        <v>4</v>
      </c>
      <c r="B4" s="4" t="s">
        <v>39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9</v>
      </c>
    </row>
    <row r="2" spans="1:1" x14ac:dyDescent="0.25">
      <c r="A2" t="s">
        <v>20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27</v>
      </c>
    </row>
    <row r="5" spans="1:1" x14ac:dyDescent="0.25">
      <c r="A5" t="s">
        <v>28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zoomScaleNormal="100" zoomScaleSheetLayoutView="100" workbookViewId="0">
      <pane xSplit="3" ySplit="1" topLeftCell="N2" activePane="bottomRight" state="frozen"/>
      <selection pane="topRight"/>
      <selection pane="bottomLeft"/>
      <selection pane="bottomRight" activeCell="N3" sqref="N3"/>
    </sheetView>
  </sheetViews>
  <sheetFormatPr baseColWidth="10" defaultColWidth="9.140625" defaultRowHeight="15" x14ac:dyDescent="0.25"/>
  <cols>
    <col min="1" max="1" width="14" customWidth="1"/>
    <col min="2" max="2" width="18.7109375" bestFit="1" customWidth="1"/>
    <col min="3" max="3" width="14.7109375" bestFit="1" customWidth="1"/>
    <col min="4" max="4" width="115.7109375" bestFit="1" customWidth="1"/>
    <col min="5" max="5" width="96.7109375" bestFit="1" customWidth="1"/>
    <col min="6" max="6" width="86.7109375" bestFit="1" customWidth="1"/>
    <col min="7" max="7" width="62.7109375" bestFit="1" customWidth="1"/>
    <col min="8" max="8" width="70.7109375" bestFit="1" customWidth="1"/>
    <col min="9" max="9" width="37.7109375" bestFit="1" customWidth="1"/>
    <col min="10" max="10" width="54.7109375" bestFit="1" customWidth="1"/>
    <col min="11" max="11" width="78.7109375" bestFit="1" customWidth="1"/>
    <col min="12" max="12" width="34.7109375" bestFit="1" customWidth="1"/>
    <col min="13" max="13" width="151.7109375" bestFit="1" customWidth="1"/>
    <col min="14" max="14" width="8.7109375" bestFit="1" customWidth="1"/>
    <col min="15" max="15" width="55" customWidth="1"/>
    <col min="16" max="16" width="35.7109375" bestFit="1" customWidth="1"/>
    <col min="17" max="17" width="16.7109375" bestFit="1" customWidth="1"/>
  </cols>
  <sheetData>
    <row r="1" spans="1:17" x14ac:dyDescent="0.25">
      <c r="A1" s="5" t="s">
        <v>1</v>
      </c>
    </row>
    <row r="2" spans="1:17" x14ac:dyDescent="0.25">
      <c r="A2" s="1" t="s">
        <v>13</v>
      </c>
      <c r="B2" s="1" t="s">
        <v>36</v>
      </c>
      <c r="C2" s="1" t="s">
        <v>40</v>
      </c>
      <c r="D2" s="1" t="s">
        <v>22</v>
      </c>
      <c r="E2" s="1" t="s">
        <v>34</v>
      </c>
      <c r="F2" s="1" t="s">
        <v>17</v>
      </c>
      <c r="G2" s="1" t="s">
        <v>18</v>
      </c>
      <c r="H2" s="1" t="s">
        <v>11</v>
      </c>
      <c r="I2" s="1" t="s">
        <v>10</v>
      </c>
      <c r="J2" s="1" t="s">
        <v>33</v>
      </c>
      <c r="K2" s="1" t="s">
        <v>24</v>
      </c>
      <c r="L2" s="1" t="s">
        <v>35</v>
      </c>
      <c r="M2" s="1" t="s">
        <v>32</v>
      </c>
      <c r="N2" s="1" t="s">
        <v>19</v>
      </c>
      <c r="O2" s="1" t="s">
        <v>25</v>
      </c>
      <c r="P2" s="1" t="s">
        <v>16</v>
      </c>
      <c r="Q2" s="1" t="s">
        <v>41</v>
      </c>
    </row>
    <row r="3" spans="1:17" x14ac:dyDescent="0.25">
      <c r="A3" s="4" t="s">
        <v>6</v>
      </c>
      <c r="B3" s="4" t="s">
        <v>21</v>
      </c>
      <c r="C3" s="4" t="s">
        <v>26</v>
      </c>
      <c r="D3" s="3">
        <v>9.5</v>
      </c>
      <c r="E3" s="3">
        <v>3.5</v>
      </c>
      <c r="F3" s="3">
        <v>3</v>
      </c>
      <c r="G3" s="3">
        <v>2</v>
      </c>
      <c r="H3" s="3">
        <v>2</v>
      </c>
      <c r="I3" s="3">
        <v>1</v>
      </c>
      <c r="J3" s="3">
        <v>3</v>
      </c>
      <c r="K3" s="3">
        <v>4</v>
      </c>
      <c r="L3" s="3">
        <v>3</v>
      </c>
      <c r="M3" s="3">
        <v>8</v>
      </c>
      <c r="N3" s="2" t="s">
        <v>9</v>
      </c>
      <c r="O3" s="2"/>
      <c r="P3" s="2"/>
      <c r="Q3" s="3">
        <f>SUM(D3:N3)</f>
        <v>39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95" priority="1" operator="lessThan">
      <formula>0</formula>
    </cfRule>
  </conditionalFormatting>
  <conditionalFormatting sqref="D3">
    <cfRule type="cellIs" dxfId="94" priority="2" operator="greaterThan">
      <formula>10</formula>
    </cfRule>
  </conditionalFormatting>
  <conditionalFormatting sqref="D3">
    <cfRule type="cellIs" dxfId="93" priority="3" operator="equal">
      <formula>10</formula>
    </cfRule>
  </conditionalFormatting>
  <conditionalFormatting sqref="E3">
    <cfRule type="cellIs" dxfId="92" priority="4" operator="lessThan">
      <formula>0</formula>
    </cfRule>
  </conditionalFormatting>
  <conditionalFormatting sqref="E3">
    <cfRule type="cellIs" dxfId="91" priority="5" operator="greaterThan">
      <formula>4</formula>
    </cfRule>
  </conditionalFormatting>
  <conditionalFormatting sqref="E3">
    <cfRule type="cellIs" dxfId="90" priority="6" operator="equal">
      <formula>4</formula>
    </cfRule>
  </conditionalFormatting>
  <conditionalFormatting sqref="F3">
    <cfRule type="cellIs" dxfId="89" priority="7" operator="lessThan">
      <formula>0</formula>
    </cfRule>
  </conditionalFormatting>
  <conditionalFormatting sqref="F3">
    <cfRule type="cellIs" dxfId="88" priority="8" operator="greaterThan">
      <formula>3</formula>
    </cfRule>
  </conditionalFormatting>
  <conditionalFormatting sqref="F3">
    <cfRule type="cellIs" dxfId="87" priority="9" operator="equal">
      <formula>3</formula>
    </cfRule>
  </conditionalFormatting>
  <conditionalFormatting sqref="G3">
    <cfRule type="cellIs" dxfId="86" priority="10" operator="lessThan">
      <formula>0</formula>
    </cfRule>
  </conditionalFormatting>
  <conditionalFormatting sqref="G3">
    <cfRule type="cellIs" dxfId="85" priority="11" operator="greaterThan">
      <formula>2</formula>
    </cfRule>
  </conditionalFormatting>
  <conditionalFormatting sqref="G3">
    <cfRule type="cellIs" dxfId="84" priority="12" operator="equal">
      <formula>2</formula>
    </cfRule>
  </conditionalFormatting>
  <conditionalFormatting sqref="H3">
    <cfRule type="cellIs" dxfId="83" priority="13" operator="lessThan">
      <formula>0</formula>
    </cfRule>
  </conditionalFormatting>
  <conditionalFormatting sqref="H3">
    <cfRule type="cellIs" dxfId="82" priority="14" operator="greaterThan">
      <formula>2</formula>
    </cfRule>
  </conditionalFormatting>
  <conditionalFormatting sqref="H3">
    <cfRule type="cellIs" dxfId="81" priority="15" operator="equal">
      <formula>2</formula>
    </cfRule>
  </conditionalFormatting>
  <conditionalFormatting sqref="I3">
    <cfRule type="cellIs" dxfId="80" priority="16" operator="lessThan">
      <formula>0</formula>
    </cfRule>
  </conditionalFormatting>
  <conditionalFormatting sqref="I3">
    <cfRule type="cellIs" dxfId="79" priority="17" operator="greaterThan">
      <formula>1</formula>
    </cfRule>
  </conditionalFormatting>
  <conditionalFormatting sqref="I3">
    <cfRule type="cellIs" dxfId="78" priority="18" operator="equal">
      <formula>1</formula>
    </cfRule>
  </conditionalFormatting>
  <conditionalFormatting sqref="J3">
    <cfRule type="cellIs" dxfId="77" priority="19" operator="lessThan">
      <formula>0</formula>
    </cfRule>
  </conditionalFormatting>
  <conditionalFormatting sqref="J3">
    <cfRule type="cellIs" dxfId="76" priority="20" operator="greaterThan">
      <formula>3</formula>
    </cfRule>
  </conditionalFormatting>
  <conditionalFormatting sqref="J3">
    <cfRule type="cellIs" dxfId="75" priority="21" operator="equal">
      <formula>3</formula>
    </cfRule>
  </conditionalFormatting>
  <conditionalFormatting sqref="K3">
    <cfRule type="cellIs" dxfId="74" priority="22" operator="lessThan">
      <formula>0</formula>
    </cfRule>
  </conditionalFormatting>
  <conditionalFormatting sqref="K3">
    <cfRule type="cellIs" dxfId="73" priority="23" operator="greaterThan">
      <formula>4</formula>
    </cfRule>
  </conditionalFormatting>
  <conditionalFormatting sqref="K3">
    <cfRule type="cellIs" dxfId="72" priority="24" operator="equal">
      <formula>4</formula>
    </cfRule>
  </conditionalFormatting>
  <conditionalFormatting sqref="L3">
    <cfRule type="cellIs" dxfId="71" priority="25" operator="lessThan">
      <formula>0</formula>
    </cfRule>
  </conditionalFormatting>
  <conditionalFormatting sqref="L3">
    <cfRule type="cellIs" dxfId="70" priority="26" operator="greaterThan">
      <formula>3</formula>
    </cfRule>
  </conditionalFormatting>
  <conditionalFormatting sqref="L3">
    <cfRule type="cellIs" dxfId="69" priority="27" operator="equal">
      <formula>3</formula>
    </cfRule>
  </conditionalFormatting>
  <conditionalFormatting sqref="M3">
    <cfRule type="cellIs" dxfId="68" priority="28" operator="lessThan">
      <formula>0</formula>
    </cfRule>
  </conditionalFormatting>
  <conditionalFormatting sqref="M3">
    <cfRule type="cellIs" dxfId="67" priority="29" operator="greaterThan">
      <formula>8</formula>
    </cfRule>
  </conditionalFormatting>
  <conditionalFormatting sqref="M3">
    <cfRule type="cellIs" dxfId="66" priority="30" operator="equal">
      <formula>8</formula>
    </cfRule>
  </conditionalFormatting>
  <conditionalFormatting sqref="Q3">
    <cfRule type="cellIs" dxfId="65" priority="31" operator="lessThan">
      <formula>0</formula>
    </cfRule>
  </conditionalFormatting>
  <conditionalFormatting sqref="Q3">
    <cfRule type="cellIs" dxfId="64" priority="32" operator="equal">
      <formula>0</formula>
    </cfRule>
  </conditionalFormatting>
  <dataValidations count="2">
    <dataValidation type="list" showInputMessage="1" showErrorMessage="1" sqref="N3">
      <formula1>Estado</formula1>
    </dataValidation>
    <dataValidation type="list" showInputMessage="1" showErrorMessage="1" sqref="O3">
      <formula1>Motivo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zoomScaleNormal="100" zoomScaleSheetLayoutView="100" workbookViewId="0">
      <pane xSplit="3" ySplit="1" topLeftCell="N2" activePane="bottomRight" state="frozen"/>
      <selection pane="topRight"/>
      <selection pane="bottomLeft"/>
      <selection pane="bottomRight" activeCell="N3" sqref="N3"/>
    </sheetView>
  </sheetViews>
  <sheetFormatPr baseColWidth="10" defaultColWidth="9.140625" defaultRowHeight="15" x14ac:dyDescent="0.25"/>
  <cols>
    <col min="1" max="1" width="14" customWidth="1"/>
    <col min="2" max="2" width="24.7109375" bestFit="1" customWidth="1"/>
    <col min="3" max="3" width="14.7109375" bestFit="1" customWidth="1"/>
    <col min="4" max="4" width="115.7109375" bestFit="1" customWidth="1"/>
    <col min="5" max="5" width="96.7109375" bestFit="1" customWidth="1"/>
    <col min="6" max="6" width="86.7109375" bestFit="1" customWidth="1"/>
    <col min="7" max="7" width="62.7109375" bestFit="1" customWidth="1"/>
    <col min="8" max="8" width="70.7109375" bestFit="1" customWidth="1"/>
    <col min="9" max="9" width="37.7109375" bestFit="1" customWidth="1"/>
    <col min="10" max="10" width="54.7109375" bestFit="1" customWidth="1"/>
    <col min="11" max="11" width="78.7109375" bestFit="1" customWidth="1"/>
    <col min="12" max="12" width="34.7109375" bestFit="1" customWidth="1"/>
    <col min="13" max="13" width="151.7109375" bestFit="1" customWidth="1"/>
    <col min="14" max="14" width="8.7109375" bestFit="1" customWidth="1"/>
    <col min="15" max="15" width="55" customWidth="1"/>
    <col min="16" max="16" width="35.7109375" bestFit="1" customWidth="1"/>
    <col min="17" max="17" width="16.7109375" bestFit="1" customWidth="1"/>
  </cols>
  <sheetData>
    <row r="1" spans="1:17" x14ac:dyDescent="0.25">
      <c r="A1" s="5" t="s">
        <v>3</v>
      </c>
    </row>
    <row r="2" spans="1:17" x14ac:dyDescent="0.25">
      <c r="A2" s="1" t="s">
        <v>13</v>
      </c>
      <c r="B2" s="1" t="s">
        <v>36</v>
      </c>
      <c r="C2" s="1" t="s">
        <v>40</v>
      </c>
      <c r="D2" s="1" t="s">
        <v>22</v>
      </c>
      <c r="E2" s="1" t="s">
        <v>34</v>
      </c>
      <c r="F2" s="1" t="s">
        <v>17</v>
      </c>
      <c r="G2" s="1" t="s">
        <v>18</v>
      </c>
      <c r="H2" s="1" t="s">
        <v>11</v>
      </c>
      <c r="I2" s="1" t="s">
        <v>10</v>
      </c>
      <c r="J2" s="1" t="s">
        <v>33</v>
      </c>
      <c r="K2" s="1" t="s">
        <v>24</v>
      </c>
      <c r="L2" s="1" t="s">
        <v>35</v>
      </c>
      <c r="M2" s="1" t="s">
        <v>32</v>
      </c>
      <c r="N2" s="1" t="s">
        <v>19</v>
      </c>
      <c r="O2" s="1" t="s">
        <v>25</v>
      </c>
      <c r="P2" s="1" t="s">
        <v>16</v>
      </c>
      <c r="Q2" s="1" t="s">
        <v>41</v>
      </c>
    </row>
    <row r="3" spans="1:17" x14ac:dyDescent="0.25">
      <c r="A3" s="4" t="s">
        <v>12</v>
      </c>
      <c r="B3" s="4" t="s">
        <v>23</v>
      </c>
      <c r="C3" s="4" t="s">
        <v>26</v>
      </c>
      <c r="D3" s="3">
        <v>9.5</v>
      </c>
      <c r="E3" s="3">
        <v>3.5</v>
      </c>
      <c r="F3" s="3">
        <v>3</v>
      </c>
      <c r="G3" s="3">
        <v>2</v>
      </c>
      <c r="H3" s="3">
        <v>2</v>
      </c>
      <c r="I3" s="3">
        <v>1</v>
      </c>
      <c r="J3" s="3">
        <v>3</v>
      </c>
      <c r="K3" s="3">
        <v>4</v>
      </c>
      <c r="L3" s="3">
        <v>3</v>
      </c>
      <c r="M3" s="3">
        <v>8</v>
      </c>
      <c r="N3" s="2" t="s">
        <v>9</v>
      </c>
      <c r="O3" s="2"/>
      <c r="P3" s="2"/>
      <c r="Q3" s="3">
        <f>SUM(D3:N3)</f>
        <v>39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63" priority="1" operator="lessThan">
      <formula>0</formula>
    </cfRule>
  </conditionalFormatting>
  <conditionalFormatting sqref="D3">
    <cfRule type="cellIs" dxfId="62" priority="2" operator="greaterThan">
      <formula>10</formula>
    </cfRule>
  </conditionalFormatting>
  <conditionalFormatting sqref="D3">
    <cfRule type="cellIs" dxfId="61" priority="3" operator="equal">
      <formula>10</formula>
    </cfRule>
  </conditionalFormatting>
  <conditionalFormatting sqref="E3">
    <cfRule type="cellIs" dxfId="60" priority="4" operator="lessThan">
      <formula>0</formula>
    </cfRule>
  </conditionalFormatting>
  <conditionalFormatting sqref="E3">
    <cfRule type="cellIs" dxfId="59" priority="5" operator="greaterThan">
      <formula>4</formula>
    </cfRule>
  </conditionalFormatting>
  <conditionalFormatting sqref="E3">
    <cfRule type="cellIs" dxfId="58" priority="6" operator="equal">
      <formula>4</formula>
    </cfRule>
  </conditionalFormatting>
  <conditionalFormatting sqref="F3">
    <cfRule type="cellIs" dxfId="57" priority="7" operator="lessThan">
      <formula>0</formula>
    </cfRule>
  </conditionalFormatting>
  <conditionalFormatting sqref="F3">
    <cfRule type="cellIs" dxfId="56" priority="8" operator="greaterThan">
      <formula>3</formula>
    </cfRule>
  </conditionalFormatting>
  <conditionalFormatting sqref="F3">
    <cfRule type="cellIs" dxfId="55" priority="9" operator="equal">
      <formula>3</formula>
    </cfRule>
  </conditionalFormatting>
  <conditionalFormatting sqref="G3">
    <cfRule type="cellIs" dxfId="54" priority="10" operator="lessThan">
      <formula>0</formula>
    </cfRule>
  </conditionalFormatting>
  <conditionalFormatting sqref="G3">
    <cfRule type="cellIs" dxfId="53" priority="11" operator="greaterThan">
      <formula>2</formula>
    </cfRule>
  </conditionalFormatting>
  <conditionalFormatting sqref="G3">
    <cfRule type="cellIs" dxfId="52" priority="12" operator="equal">
      <formula>2</formula>
    </cfRule>
  </conditionalFormatting>
  <conditionalFormatting sqref="H3">
    <cfRule type="cellIs" dxfId="51" priority="13" operator="lessThan">
      <formula>0</formula>
    </cfRule>
  </conditionalFormatting>
  <conditionalFormatting sqref="H3">
    <cfRule type="cellIs" dxfId="50" priority="14" operator="greaterThan">
      <formula>2</formula>
    </cfRule>
  </conditionalFormatting>
  <conditionalFormatting sqref="H3">
    <cfRule type="cellIs" dxfId="49" priority="15" operator="equal">
      <formula>2</formula>
    </cfRule>
  </conditionalFormatting>
  <conditionalFormatting sqref="I3">
    <cfRule type="cellIs" dxfId="48" priority="16" operator="lessThan">
      <formula>0</formula>
    </cfRule>
  </conditionalFormatting>
  <conditionalFormatting sqref="I3">
    <cfRule type="cellIs" dxfId="47" priority="17" operator="greaterThan">
      <formula>1</formula>
    </cfRule>
  </conditionalFormatting>
  <conditionalFormatting sqref="I3">
    <cfRule type="cellIs" dxfId="46" priority="18" operator="equal">
      <formula>1</formula>
    </cfRule>
  </conditionalFormatting>
  <conditionalFormatting sqref="J3">
    <cfRule type="cellIs" dxfId="45" priority="19" operator="lessThan">
      <formula>0</formula>
    </cfRule>
  </conditionalFormatting>
  <conditionalFormatting sqref="J3">
    <cfRule type="cellIs" dxfId="44" priority="20" operator="greaterThan">
      <formula>3</formula>
    </cfRule>
  </conditionalFormatting>
  <conditionalFormatting sqref="J3">
    <cfRule type="cellIs" dxfId="43" priority="21" operator="equal">
      <formula>3</formula>
    </cfRule>
  </conditionalFormatting>
  <conditionalFormatting sqref="K3">
    <cfRule type="cellIs" dxfId="42" priority="22" operator="lessThan">
      <formula>0</formula>
    </cfRule>
  </conditionalFormatting>
  <conditionalFormatting sqref="K3">
    <cfRule type="cellIs" dxfId="41" priority="23" operator="greaterThan">
      <formula>4</formula>
    </cfRule>
  </conditionalFormatting>
  <conditionalFormatting sqref="K3">
    <cfRule type="cellIs" dxfId="40" priority="24" operator="equal">
      <formula>4</formula>
    </cfRule>
  </conditionalFormatting>
  <conditionalFormatting sqref="L3">
    <cfRule type="cellIs" dxfId="39" priority="25" operator="lessThan">
      <formula>0</formula>
    </cfRule>
  </conditionalFormatting>
  <conditionalFormatting sqref="L3">
    <cfRule type="cellIs" dxfId="38" priority="26" operator="greaterThan">
      <formula>3</formula>
    </cfRule>
  </conditionalFormatting>
  <conditionalFormatting sqref="L3">
    <cfRule type="cellIs" dxfId="37" priority="27" operator="equal">
      <formula>3</formula>
    </cfRule>
  </conditionalFormatting>
  <conditionalFormatting sqref="M3">
    <cfRule type="cellIs" dxfId="36" priority="28" operator="lessThan">
      <formula>0</formula>
    </cfRule>
  </conditionalFormatting>
  <conditionalFormatting sqref="M3">
    <cfRule type="cellIs" dxfId="35" priority="29" operator="greaterThan">
      <formula>8</formula>
    </cfRule>
  </conditionalFormatting>
  <conditionalFormatting sqref="M3">
    <cfRule type="cellIs" dxfId="34" priority="30" operator="equal">
      <formula>8</formula>
    </cfRule>
  </conditionalFormatting>
  <conditionalFormatting sqref="Q3">
    <cfRule type="cellIs" dxfId="33" priority="31" operator="lessThan">
      <formula>0</formula>
    </cfRule>
  </conditionalFormatting>
  <conditionalFormatting sqref="Q3">
    <cfRule type="cellIs" dxfId="32" priority="32" operator="equal">
      <formula>0</formula>
    </cfRule>
  </conditionalFormatting>
  <dataValidations count="2">
    <dataValidation type="list" showInputMessage="1" showErrorMessage="1" sqref="N3">
      <formula1>Estado</formula1>
    </dataValidation>
    <dataValidation type="list" showInputMessage="1" showErrorMessage="1" sqref="O3">
      <formula1>Motivo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zoomScaleNormal="100" zoomScaleSheetLayoutView="100" workbookViewId="0">
      <pane xSplit="3" ySplit="1" topLeftCell="N2" activePane="bottomRight" state="frozen"/>
      <selection pane="topRight"/>
      <selection pane="bottomLeft"/>
      <selection pane="bottomRight" activeCell="P3" sqref="P3"/>
    </sheetView>
  </sheetViews>
  <sheetFormatPr baseColWidth="10" defaultColWidth="9.140625" defaultRowHeight="15" x14ac:dyDescent="0.25"/>
  <cols>
    <col min="1" max="1" width="14" customWidth="1"/>
    <col min="2" max="2" width="12.7109375" bestFit="1" customWidth="1"/>
    <col min="3" max="3" width="14.7109375" bestFit="1" customWidth="1"/>
    <col min="4" max="4" width="115.7109375" bestFit="1" customWidth="1"/>
    <col min="5" max="5" width="96.7109375" bestFit="1" customWidth="1"/>
    <col min="6" max="6" width="86.7109375" bestFit="1" customWidth="1"/>
    <col min="7" max="7" width="62.7109375" bestFit="1" customWidth="1"/>
    <col min="8" max="8" width="70.7109375" bestFit="1" customWidth="1"/>
    <col min="9" max="9" width="37.7109375" bestFit="1" customWidth="1"/>
    <col min="10" max="10" width="54.7109375" bestFit="1" customWidth="1"/>
    <col min="11" max="11" width="78.7109375" bestFit="1" customWidth="1"/>
    <col min="12" max="12" width="34.7109375" bestFit="1" customWidth="1"/>
    <col min="13" max="13" width="151.7109375" bestFit="1" customWidth="1"/>
    <col min="14" max="14" width="8.7109375" bestFit="1" customWidth="1"/>
    <col min="15" max="15" width="55" customWidth="1"/>
    <col min="16" max="16" width="35.7109375" bestFit="1" customWidth="1"/>
    <col min="17" max="17" width="16.7109375" bestFit="1" customWidth="1"/>
  </cols>
  <sheetData>
    <row r="1" spans="1:17" x14ac:dyDescent="0.25">
      <c r="A1" s="5" t="s">
        <v>5</v>
      </c>
    </row>
    <row r="2" spans="1:17" x14ac:dyDescent="0.25">
      <c r="A2" s="1" t="s">
        <v>13</v>
      </c>
      <c r="B2" s="1" t="s">
        <v>36</v>
      </c>
      <c r="C2" s="1" t="s">
        <v>40</v>
      </c>
      <c r="D2" s="1" t="s">
        <v>22</v>
      </c>
      <c r="E2" s="1" t="s">
        <v>34</v>
      </c>
      <c r="F2" s="1" t="s">
        <v>17</v>
      </c>
      <c r="G2" s="1" t="s">
        <v>18</v>
      </c>
      <c r="H2" s="1" t="s">
        <v>11</v>
      </c>
      <c r="I2" s="1" t="s">
        <v>10</v>
      </c>
      <c r="J2" s="1" t="s">
        <v>33</v>
      </c>
      <c r="K2" s="1" t="s">
        <v>24</v>
      </c>
      <c r="L2" s="1" t="s">
        <v>35</v>
      </c>
      <c r="M2" s="1" t="s">
        <v>32</v>
      </c>
      <c r="N2" s="1" t="s">
        <v>19</v>
      </c>
      <c r="O2" s="1" t="s">
        <v>25</v>
      </c>
      <c r="P2" s="1" t="s">
        <v>16</v>
      </c>
      <c r="Q2" s="1" t="s">
        <v>41</v>
      </c>
    </row>
    <row r="3" spans="1:17" x14ac:dyDescent="0.25">
      <c r="A3" s="4" t="s">
        <v>7</v>
      </c>
      <c r="B3" s="4" t="s">
        <v>8</v>
      </c>
      <c r="C3" s="4" t="s">
        <v>26</v>
      </c>
      <c r="D3" s="3">
        <v>9.5</v>
      </c>
      <c r="E3" s="3">
        <v>3.5</v>
      </c>
      <c r="F3" s="3">
        <v>3</v>
      </c>
      <c r="G3" s="3">
        <v>2</v>
      </c>
      <c r="H3" s="3">
        <v>2</v>
      </c>
      <c r="I3" s="3">
        <v>1</v>
      </c>
      <c r="J3" s="3">
        <v>3</v>
      </c>
      <c r="K3" s="3">
        <v>4</v>
      </c>
      <c r="L3" s="3">
        <v>3</v>
      </c>
      <c r="M3" s="3">
        <v>8</v>
      </c>
      <c r="N3" s="2" t="s">
        <v>9</v>
      </c>
      <c r="O3" s="2"/>
      <c r="P3" s="2"/>
      <c r="Q3" s="3">
        <f>SUM(D3:N3)</f>
        <v>39</v>
      </c>
    </row>
  </sheetData>
  <sheetProtection sheet="1" objects="1" scenarios="1" formatCells="0" formatColumns="0" formatRows="0" insertRows="0" insertHyperlinks="0" deleteRows="0" sort="0" autoFilter="0" pivotTables="0"/>
  <conditionalFormatting sqref="D3">
    <cfRule type="cellIs" dxfId="31" priority="1" operator="lessThan">
      <formula>0</formula>
    </cfRule>
  </conditionalFormatting>
  <conditionalFormatting sqref="D3">
    <cfRule type="cellIs" dxfId="30" priority="2" operator="greaterThan">
      <formula>10</formula>
    </cfRule>
  </conditionalFormatting>
  <conditionalFormatting sqref="D3">
    <cfRule type="cellIs" dxfId="29" priority="3" operator="equal">
      <formula>10</formula>
    </cfRule>
  </conditionalFormatting>
  <conditionalFormatting sqref="E3">
    <cfRule type="cellIs" dxfId="28" priority="4" operator="lessThan">
      <formula>0</formula>
    </cfRule>
  </conditionalFormatting>
  <conditionalFormatting sqref="E3">
    <cfRule type="cellIs" dxfId="27" priority="5" operator="greaterThan">
      <formula>4</formula>
    </cfRule>
  </conditionalFormatting>
  <conditionalFormatting sqref="E3">
    <cfRule type="cellIs" dxfId="26" priority="6" operator="equal">
      <formula>4</formula>
    </cfRule>
  </conditionalFormatting>
  <conditionalFormatting sqref="F3">
    <cfRule type="cellIs" dxfId="25" priority="7" operator="lessThan">
      <formula>0</formula>
    </cfRule>
  </conditionalFormatting>
  <conditionalFormatting sqref="F3">
    <cfRule type="cellIs" dxfId="24" priority="8" operator="greaterThan">
      <formula>3</formula>
    </cfRule>
  </conditionalFormatting>
  <conditionalFormatting sqref="F3">
    <cfRule type="cellIs" dxfId="23" priority="9" operator="equal">
      <formula>3</formula>
    </cfRule>
  </conditionalFormatting>
  <conditionalFormatting sqref="G3">
    <cfRule type="cellIs" dxfId="22" priority="10" operator="lessThan">
      <formula>0</formula>
    </cfRule>
  </conditionalFormatting>
  <conditionalFormatting sqref="G3">
    <cfRule type="cellIs" dxfId="21" priority="11" operator="greaterThan">
      <formula>2</formula>
    </cfRule>
  </conditionalFormatting>
  <conditionalFormatting sqref="G3">
    <cfRule type="cellIs" dxfId="20" priority="12" operator="equal">
      <formula>2</formula>
    </cfRule>
  </conditionalFormatting>
  <conditionalFormatting sqref="H3">
    <cfRule type="cellIs" dxfId="19" priority="13" operator="lessThan">
      <formula>0</formula>
    </cfRule>
  </conditionalFormatting>
  <conditionalFormatting sqref="H3">
    <cfRule type="cellIs" dxfId="18" priority="14" operator="greaterThan">
      <formula>2</formula>
    </cfRule>
  </conditionalFormatting>
  <conditionalFormatting sqref="H3">
    <cfRule type="cellIs" dxfId="17" priority="15" operator="equal">
      <formula>2</formula>
    </cfRule>
  </conditionalFormatting>
  <conditionalFormatting sqref="I3">
    <cfRule type="cellIs" dxfId="16" priority="16" operator="lessThan">
      <formula>0</formula>
    </cfRule>
  </conditionalFormatting>
  <conditionalFormatting sqref="I3">
    <cfRule type="cellIs" dxfId="15" priority="17" operator="greaterThan">
      <formula>1</formula>
    </cfRule>
  </conditionalFormatting>
  <conditionalFormatting sqref="I3">
    <cfRule type="cellIs" dxfId="14" priority="18" operator="equal">
      <formula>1</formula>
    </cfRule>
  </conditionalFormatting>
  <conditionalFormatting sqref="J3">
    <cfRule type="cellIs" dxfId="13" priority="19" operator="lessThan">
      <formula>0</formula>
    </cfRule>
  </conditionalFormatting>
  <conditionalFormatting sqref="J3">
    <cfRule type="cellIs" dxfId="12" priority="20" operator="greaterThan">
      <formula>3</formula>
    </cfRule>
  </conditionalFormatting>
  <conditionalFormatting sqref="J3">
    <cfRule type="cellIs" dxfId="11" priority="21" operator="equal">
      <formula>3</formula>
    </cfRule>
  </conditionalFormatting>
  <conditionalFormatting sqref="K3">
    <cfRule type="cellIs" dxfId="10" priority="22" operator="lessThan">
      <formula>0</formula>
    </cfRule>
  </conditionalFormatting>
  <conditionalFormatting sqref="K3">
    <cfRule type="cellIs" dxfId="9" priority="23" operator="greaterThan">
      <formula>4</formula>
    </cfRule>
  </conditionalFormatting>
  <conditionalFormatting sqref="K3">
    <cfRule type="cellIs" dxfId="8" priority="24" operator="equal">
      <formula>4</formula>
    </cfRule>
  </conditionalFormatting>
  <conditionalFormatting sqref="L3">
    <cfRule type="cellIs" dxfId="7" priority="25" operator="lessThan">
      <formula>0</formula>
    </cfRule>
  </conditionalFormatting>
  <conditionalFormatting sqref="L3">
    <cfRule type="cellIs" dxfId="6" priority="26" operator="greaterThan">
      <formula>3</formula>
    </cfRule>
  </conditionalFormatting>
  <conditionalFormatting sqref="L3">
    <cfRule type="cellIs" dxfId="5" priority="27" operator="equal">
      <formula>3</formula>
    </cfRule>
  </conditionalFormatting>
  <conditionalFormatting sqref="M3">
    <cfRule type="cellIs" dxfId="4" priority="28" operator="lessThan">
      <formula>0</formula>
    </cfRule>
  </conditionalFormatting>
  <conditionalFormatting sqref="M3">
    <cfRule type="cellIs" dxfId="3" priority="29" operator="greaterThan">
      <formula>8</formula>
    </cfRule>
  </conditionalFormatting>
  <conditionalFormatting sqref="M3">
    <cfRule type="cellIs" dxfId="2" priority="30" operator="equal">
      <formula>8</formula>
    </cfRule>
  </conditionalFormatting>
  <conditionalFormatting sqref="Q3">
    <cfRule type="cellIs" dxfId="1" priority="31" operator="lessThan">
      <formula>0</formula>
    </cfRule>
  </conditionalFormatting>
  <conditionalFormatting sqref="Q3">
    <cfRule type="cellIs" dxfId="0" priority="32" operator="equal">
      <formula>0</formula>
    </cfRule>
  </conditionalFormatting>
  <dataValidations count="2">
    <dataValidation type="list" showInputMessage="1" showErrorMessage="1" sqref="N3">
      <formula1>Estado</formula1>
    </dataValidation>
    <dataValidation type="list" showInputMessage="1" showErrorMessage="1" sqref="O3">
      <formula1>Motivo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Resumen de lotes</vt:lpstr>
      <vt:lpstr>Valores</vt:lpstr>
      <vt:lpstr>Motivo exclusión</vt:lpstr>
      <vt:lpstr>001</vt:lpstr>
      <vt:lpstr>002</vt:lpstr>
      <vt:lpstr>003</vt:lpstr>
      <vt:lpstr>Estado</vt:lpstr>
      <vt:lpstr>Motivo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16256383Y</dc:creator>
  <dc:description>7.0.6</dc:description>
  <cp:lastModifiedBy>ANA MARIA TOBALINA ARNAIZ</cp:lastModifiedBy>
  <dcterms:created xsi:type="dcterms:W3CDTF">2022-03-23T10:33:25Z</dcterms:created>
  <dcterms:modified xsi:type="dcterms:W3CDTF">2022-03-23T09:38:51Z</dcterms:modified>
</cp:coreProperties>
</file>