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ables/table1.xml" ContentType="application/vnd.openxmlformats-officedocument.spreadsheetml.table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workbookProtection lockRevision="1" lockStructure="1" lockWindows="1"/>
  <bookViews>
    <workbookView xWindow="120" yWindow="120" windowWidth="19035" windowHeight="8445"/>
  </bookViews>
  <sheets>
    <sheet name="Datos licitador" sheetId="1" r:id="rId1"/>
    <sheet name="Resumen de lotes" sheetId="2" r:id="rId2"/>
    <sheet name="001" sheetId="3" r:id="rId3"/>
    <sheet name="002" sheetId="4" r:id="rId4"/>
    <sheet name="003" sheetId="5" r:id="rId5"/>
    <sheet name="004" sheetId="6" r:id="rId6"/>
    <sheet name="005" sheetId="7" r:id="rId7"/>
    <sheet name="006" sheetId="8" r:id="rId8"/>
    <sheet name="007" sheetId="9" r:id="rId9"/>
    <sheet name="008" sheetId="10" r:id="rId10"/>
    <sheet name="009" sheetId="11" r:id="rId11"/>
    <sheet name="Valores" sheetId="12" state="hidden" r:id="rId12"/>
    <sheet name="Valores oferta" sheetId="13" state="hidden" r:id="rId13"/>
  </sheets>
  <definedNames>
    <definedName name="_xlnm.Print_Titles" localSheetId="0">'Datos licitador'!$1:$1</definedName>
    <definedName name="_xlnm.Print_Titles" localSheetId="1">'Resumen de lotes'!$1:$1</definedName>
    <definedName name="_xlnm.Print_Titles" localSheetId="2">001!$1:$2</definedName>
    <definedName name="_xlnm.Print_Titles" localSheetId="3">002!$1:$2</definedName>
    <definedName name="_xlnm.Print_Titles" localSheetId="4">003!$1:$2</definedName>
    <definedName name="_xlnm.Print_Titles" localSheetId="5">004!$1:$2</definedName>
    <definedName name="_xlnm.Print_Titles" localSheetId="6">005!$1:$2</definedName>
    <definedName name="_xlnm.Print_Titles" localSheetId="7">006!$1:$2</definedName>
    <definedName name="_xlnm.Print_Titles" localSheetId="8">007!$1:$2</definedName>
    <definedName name="_xlnm.Print_Titles" localSheetId="9">008!$1:$2</definedName>
    <definedName name="_xlnm.Print_Titles" localSheetId="10">009!$1:$2</definedName>
    <definedName name="tipo">Valores!$A$1:$A$7</definedName>
    <definedName name="oferta">'Valores oferta'!$A$1:$A$2</definedName>
  </definedNames>
  <calcPr calcId="125725"/>
</workbook>
</file>

<file path=xl/sharedStrings.xml><?xml version="1.0" encoding="utf-8"?>
<sst xmlns="http://schemas.openxmlformats.org/spreadsheetml/2006/main" count="383" uniqueCount="117">
  <si>
    <t/>
  </si>
  <si>
    <t xml:space="preserve"> JERINGA PRECARGADA</t>
  </si>
  <si>
    <t>0,1 MG/ML JERINGA PRECARGADA DE 10 ML</t>
  </si>
  <si>
    <t>0,1 MG/ML JERINGA PRECARGADA DE 5 ML</t>
  </si>
  <si>
    <t>001</t>
  </si>
  <si>
    <t>001-LACOSAMIDA (DOE) VIAL</t>
  </si>
  <si>
    <t>001.001</t>
  </si>
  <si>
    <t>002</t>
  </si>
  <si>
    <t>002-VINORELBINA (DOE) VIAL</t>
  </si>
  <si>
    <t>002.001</t>
  </si>
  <si>
    <t>003</t>
  </si>
  <si>
    <t>003-ERTAPENEM (DOE)</t>
  </si>
  <si>
    <t>003.001</t>
  </si>
  <si>
    <t>004</t>
  </si>
  <si>
    <t>004-VORICONAZOL (DOE) COMPRIMIDOS</t>
  </si>
  <si>
    <t>004.001</t>
  </si>
  <si>
    <t>004.002</t>
  </si>
  <si>
    <t>005</t>
  </si>
  <si>
    <t>005-ONDANSETRON (DOE) AMPOLLA</t>
  </si>
  <si>
    <t>005.001</t>
  </si>
  <si>
    <t>005.002</t>
  </si>
  <si>
    <t>006</t>
  </si>
  <si>
    <t>006-EFEDRINA (DOE) JERINGA PRECARGADA</t>
  </si>
  <si>
    <t>006.001</t>
  </si>
  <si>
    <t>007</t>
  </si>
  <si>
    <t>007-PALIPERIDONA (DOE) JERINGA PRECARGADA</t>
  </si>
  <si>
    <t>007.001</t>
  </si>
  <si>
    <t>008</t>
  </si>
  <si>
    <t>008-ATROPINA (DOE) JERINGA PRECARGADA</t>
  </si>
  <si>
    <t>008.001</t>
  </si>
  <si>
    <t>009</t>
  </si>
  <si>
    <t>009-EPINEFRINA (DOE) JERINGA PRECARGADA</t>
  </si>
  <si>
    <t>009.001</t>
  </si>
  <si>
    <t>3MG/ML JERINGA PRECARGADA DE 10ML</t>
  </si>
  <si>
    <t>AMPOLLA DE 4MG</t>
  </si>
  <si>
    <t>AMPOLLA DE 8MG</t>
  </si>
  <si>
    <t>ATROPINA (DOE) JERINGA PRECARGADA</t>
  </si>
  <si>
    <t>CIF</t>
  </si>
  <si>
    <t>COMPRIMIDO DE 200 MG</t>
  </si>
  <si>
    <t>COMPRIMIDO DE 50 MG</t>
  </si>
  <si>
    <t>Cantidad de UMB de licitación</t>
  </si>
  <si>
    <t>Código del lote</t>
  </si>
  <si>
    <t>Descripción del lote</t>
  </si>
  <si>
    <t>Descripción del material</t>
  </si>
  <si>
    <t>EFEDRINA (DOE) JERINGA PRECARGADA</t>
  </si>
  <si>
    <t>EPINEFRINA (DOE) JERINGA PRECARGADA</t>
  </si>
  <si>
    <t>ERTAPENEM (DOE)</t>
  </si>
  <si>
    <t>En el caso de resultar adjudicatario, ¿el licitador se compromete a la gestión del pedido con cobertura de servicios de entrega urgente inferior a 24horas? SI/NO</t>
  </si>
  <si>
    <t>En el caso de resultar adjudicatario, ¿el licitador se compromete al suministro ininterrumpido en tiempo y forma (ausencia de desabastecimiento)? SI/NO</t>
  </si>
  <si>
    <t>En el caso de resultar adjudicatario, ¿el licitador se compromote a la máxima fiabilidad en la gestión de pedido? SI/NO</t>
  </si>
  <si>
    <t>IVA del material</t>
  </si>
  <si>
    <t>Importe total (sin IVA)</t>
  </si>
  <si>
    <t>LACOSAMIDA (DOE) VIAL</t>
  </si>
  <si>
    <t>MG</t>
  </si>
  <si>
    <t>No</t>
  </si>
  <si>
    <t>Número de presentaciones disponibles en el mercado</t>
  </si>
  <si>
    <t>Número del material</t>
  </si>
  <si>
    <t>ONDANSETRON (DOE) AMPOLLA</t>
  </si>
  <si>
    <t>Oferta base</t>
  </si>
  <si>
    <t>Oferta integradora</t>
  </si>
  <si>
    <t>Oferta variante 1</t>
  </si>
  <si>
    <t>Oferta variante 2</t>
  </si>
  <si>
    <t>Oferta variante 3</t>
  </si>
  <si>
    <t>Oferta variante 4</t>
  </si>
  <si>
    <t>Oferta variante 5</t>
  </si>
  <si>
    <t>PALIPERIDONA (DOE) JERINGA PRECARGADA</t>
  </si>
  <si>
    <t>Plazo de entrega pedidos ordinarios</t>
  </si>
  <si>
    <t>Precio unitario de licitación (sin IVA)</t>
  </si>
  <si>
    <t>Precio unitario ofertado (sin IVA)</t>
  </si>
  <si>
    <t>Presenta oferta</t>
  </si>
  <si>
    <t>Razón Social</t>
  </si>
  <si>
    <t>Referido a UMB de licitación</t>
  </si>
  <si>
    <t>Sí</t>
  </si>
  <si>
    <t>Tipo de oferta</t>
  </si>
  <si>
    <t>Total licitado (sin IVA)</t>
  </si>
  <si>
    <t>UMB de licitación</t>
  </si>
  <si>
    <t>UND</t>
  </si>
  <si>
    <t>VIAL</t>
  </si>
  <si>
    <t>VIAL DE 1 G</t>
  </si>
  <si>
    <t>VIAL DE 200 MG</t>
  </si>
  <si>
    <t>VINORELBINA (DOE) VIAL</t>
  </si>
  <si>
    <t>VORICONAZOL (DOE) COMPRIMIDOS</t>
  </si>
  <si>
    <t>¿El licitador cumple con los servicios de guardia y de prevención de catástrofes? SI/NO</t>
  </si>
  <si>
    <t>¿El licitador se compromete a mantener unas existencias mínimas de medicamento correspondientes a 2 meses de consumo, garantizando el abastecimiento continuo durante la vigencia del contrato? SI/NO</t>
  </si>
</sst>
</file>

<file path=xl/styles.xml><?xml version="1.0" encoding="utf-8"?>
<styleSheet xmlns="http://schemas.openxmlformats.org/spreadsheetml/2006/main">
  <numFmts/>
  <fonts count="3">
    <font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6">
    <fill>
      <patternFill patternType="none">
        <bgColor indexed="64"/>
      </patternFill>
    </fill>
    <fill>
      <patternFill patternType="gray125">
        <bgColor indexed="64"/>
      </patternFill>
    </fill>
    <fill>
      <patternFill patternType="solid">
        <fgColor rgb="FF000080"/>
      </patternFill>
    </fill>
    <fill>
      <patternFill patternType="solid">
        <fgColor rgb="FF4472C4"/>
      </patternFill>
    </fill>
    <fill>
      <patternFill patternType="solid">
        <fgColor rgb="FFFFFFFF"/>
      </patternFill>
    </fill>
    <fill>
      <patternFill patternType="solid">
        <fgColor rgb="e7e7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1" borderId="0" xfId="0" applyFill="1"/>
    <xf numFmtId="0" fontId="0" fillId="0" borderId="0" xfId="0" applyProtection="1">
      <protection locked="0" hidden="0"/>
    </xf>
    <xf numFmtId="0" fontId="0" fillId="0" borderId="1" xfId="0" applyBorder="1" applyAlignment="1" applyProtection="1">
      <alignment horizontal="general" vertical="center" wrapText="1"/>
      <protection locked="0" hidden="0"/>
    </xf>
    <xf numFmtId="0" fontId="1" fillId="2" borderId="1" xfId="0" applyFont="1" applyFill="1" applyBorder="1" applyAlignment="1">
      <alignment horizontal="general" vertical="center" wrapText="1"/>
    </xf>
    <xf numFmtId="0" fontId="1" fillId="3" borderId="1" xfId="0" applyFont="1" applyFill="1" applyBorder="1" applyAlignment="1">
      <alignment horizontal="general" vertical="center" wrapText="1"/>
    </xf>
    <xf numFmtId="49" fontId="0" fillId="4" borderId="1" xfId="0" applyNumberFormat="1" applyFill="1" applyBorder="1" applyAlignment="1">
      <alignment horizontal="general" vertical="center" wrapText="1"/>
    </xf>
    <xf numFmtId="49" fontId="0" fillId="4" borderId="1" xfId="0" applyNumberFormat="1" applyFill="1" applyBorder="1" applyAlignment="1" applyProtection="1">
      <alignment horizontal="general" vertical="center" wrapText="1"/>
      <protection locked="0" hidden="0"/>
    </xf>
    <xf numFmtId="0" fontId="2" fillId="2" borderId="1" xfId="0" applyFont="1" applyFill="1" applyBorder="1" applyAlignment="1">
      <alignment horizontal="general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general" vertical="center" wrapText="1"/>
    </xf>
    <xf numFmtId="4" fontId="0" fillId="5" borderId="1" xfId="0" applyNumberFormat="1" applyFill="1" applyBorder="1" applyAlignment="1">
      <alignment horizontal="general" vertical="center" wrapText="1"/>
    </xf>
    <xf numFmtId="9" fontId="0" fillId="0" borderId="1" xfId="0" applyNumberFormat="1" applyBorder="1" applyAlignment="1" applyProtection="1">
      <alignment horizontal="general" vertical="center" wrapText="1"/>
      <protection locked="0" hidden="0"/>
    </xf>
    <xf numFmtId="4" fontId="0" fillId="0" borderId="1" xfId="0" applyNumberFormat="1" applyBorder="1" applyAlignment="1" applyProtection="1">
      <alignment horizontal="general" vertical="center" wrapText="1"/>
      <protection locked="0" hidden="0"/>
    </xf>
    <xf numFmtId="0" fontId="2" fillId="0" borderId="1" xfId="0" applyFont="1" applyBorder="1" applyAlignment="1">
      <alignment horizontal="general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4" Type="http://schemas.openxmlformats.org/officeDocument/2006/relationships/theme" Target="theme/theme1.xml"/><Relationship Id="rId15" Type="http://schemas.openxmlformats.org/officeDocument/2006/relationships/styles" Target="style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6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C10" totalsRowShown="0">
  <tableColumns count="3">
    <tableColumn id="1" name="Código del lote"/>
    <tableColumn id="2" name="Descripción del lote"/>
    <tableColumn id="3" name="Presenta oferta"/>
  </tableColumns>
  <tableStyleInfo name="TableStyleMedium2" showFirstColumn="0" showLastColumn="0" showRowStripes="1" showColumnStripes="1"/>
</table>
</file>

<file path=xl/theme/theme1.xml><?xml version="1.0" encoding="utf-8"?>
<a:theme xmlns:a="http://schemas.openxmlformats.org/drawingml/2006/main" name="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Times New Roman"/>
        <a:font script="Jpan" typeface="ï¼­ï¼³ ï¼°ã´ã·ãã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Arial"/>
        <a:font script="Jpan" typeface="ï¼­ï¼³ ï¼°ã´ã·ãã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<Relationships xmlns="http://schemas.openxmlformats.org/package/2006/relationships"/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<Relationships xmlns="http://schemas.openxmlformats.org/package/2006/relationships"/>
</file>

<file path=xl/worksheets/_rels/sheet4.xml.rels><?xml version="1.0" encoding="utf-8" standalone="yes"?><Relationships xmlns="http://schemas.openxmlformats.org/package/2006/relationships"/>
</file>

<file path=xl/worksheets/_rels/sheet5.xml.rels><?xml version="1.0" encoding="utf-8" standalone="yes"?><Relationships xmlns="http://schemas.openxmlformats.org/package/2006/relationships"/>
</file>

<file path=xl/worksheets/_rels/sheet6.xml.rels><?xml version="1.0" encoding="utf-8" standalone="yes"?><Relationships xmlns="http://schemas.openxmlformats.org/package/2006/relationships"/>
</file>

<file path=xl/worksheets/_rels/sheet7.xml.rels><?xml version="1.0" encoding="utf-8" standalone="yes"?><Relationships xmlns="http://schemas.openxmlformats.org/package/2006/relationships"/>
</file>

<file path=xl/worksheets/_rels/sheet8.xml.rels><?xml version="1.0" encoding="utf-8" standalone="yes"?><Relationships xmlns="http://schemas.openxmlformats.org/package/2006/relationships"/>
</file>

<file path=xl/worksheets/_rels/sheet9.xml.rels><?xml version="1.0" encoding="utf-8" standalone="yes"?><Relationships xmlns="http://schemas.openxmlformats.org/package/2006/relationships"/>
</file>

<file path=xl/worksheets/_rels/sheet10.xml.rels><?xml version="1.0" encoding="utf-8" standalone="yes"?><Relationships xmlns="http://schemas.openxmlformats.org/package/2006/relationships"/>
</file>

<file path=xl/worksheets/_rels/sheet11.xml.rels><?xml version="1.0" encoding="utf-8" standalone="yes"?><Relationships xmlns="http://schemas.openxmlformats.org/package/2006/relationships"/>
</file>

<file path=xl/worksheets/_rels/sheet12.xml.rels><?xml version="1.0" encoding="utf-8" standalone="yes"?><Relationships xmlns="http://schemas.openxmlformats.org/package/2006/relationships"/>
</file>

<file path=xl/worksheets/_rels/sheet13.xml.rels><?xml version="1.0" encoding="utf-8" standalone="yes"?>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C2"/>
  <sheetViews>
    <sheetView tabSelected="1" zoomScale="100" zoomScaleNormal="100" zoomScalePageLayoutView="100" zoomScaleSheetLayoutView="100" workbookViewId="0" showGridLines="1" showRowColHeaders="1">
      <pane ySplit="1" xSplit="3" topLeftCell="D2" activePane="bottomRight" state="frozen"/>
      <selection activeCell="A1" sqref="A1"/>
    </sheetView>
  </sheetViews>
  <sheetFormatPr defaultRowHeight="12.75" x14ac:outlineLevelCol="0"/>
  <cols>
    <col min="1" max="1" width="1.5000000000000000E+01" customWidth="true"/>
    <col min="2" max="2" width="5.0000000000000000E+01" customWidth="true"/>
    <col min="3" max="3" width="2.0000000000000000E+01" customWidth="true"/>
  </cols>
  <sheetData>
    <row r="1" spans="1:3" customHeight="1" ht="2.8000000000000000E+01">
      <c r="A1" s="5" t="s">
        <v>37</v>
      </c>
      <c r="B1" s="5" t="s">
        <v>70</v>
      </c>
      <c r="C1" s="5" t="s">
        <v>73</v>
      </c>
    </row>
    <row r="2" spans="1:3" customHeight="1" ht="2.8000000000000000E+01">
      <c r="A2" s="3"/>
      <c r="B2" s="3"/>
      <c r="C2" s="3"/>
    </row>
  </sheetData>
  <sheetProtection password="CA6E" autoFilter="0" deleteColumns="1" deleteRows="0" formatCells="0" formatColumns="0" formatRows="0" insertColumns="1" insertHyperlinks="0" insertRows="1" objects="1" pivotTables="0" scenarios="1" selectLockedCells="0" selectUnlockedCells="0" sheet="1" sort="0"/>
  <dataValidations>
    <dataValidation type="list" allowBlank="0" showInputMessage="1" showErrorMessage="1" showDropDown="0" sqref="C2">
      <formula1>tipo</formula1>
    </dataValidation>
  </dataValidations>
  <pageMargins left="0.70" right="0.70" top="0.75" bottom="0.75" header="0.30" footer="0.30"/>
  <pageSetup orientation="landscape"/>
  <headerFooter>
    <oddHeader>&amp;R&amp;"-,Standard"Datos licitador</oddHeader>
    <oddFooter>&amp;C&amp;"-,Standard"Pág.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C10"/>
  <sheetViews>
    <sheetView tabSelected="0" zoomScale="100" zoomScaleNormal="100" zoomScalePageLayoutView="100" zoomScaleSheetLayoutView="100" workbookViewId="0" showGridLines="1" showRowColHeaders="1">
      <pane ySplit="1" xSplit="3" topLeftCell="D2" activePane="bottomRight" state="frozen"/>
      <selection activeCell="A1" sqref="A1"/>
    </sheetView>
  </sheetViews>
  <sheetFormatPr defaultRowHeight="12.75" x14ac:outlineLevelCol="0"/>
  <cols>
    <col min="1" max="1" width="1.7750000000000000E+01" bestFit="true" customWidth="true"/>
    <col min="2" max="2" width="3.7750000000000000E+01" bestFit="true" customWidth="true"/>
    <col min="3" max="3" width="2.0000000000000000E+01" customWidth="true"/>
  </cols>
  <sheetData>
    <row r="1" spans="1:3" customHeight="1" ht="2.8000000000000000E+01">
      <c r="A1" s="8" t="s">
        <v>41</v>
      </c>
      <c r="B1" s="8" t="s">
        <v>42</v>
      </c>
      <c r="C1" s="5" t="s">
        <v>69</v>
      </c>
    </row>
    <row r="2" spans="1:3" customHeight="1" ht="2.8000000000000000E+01">
      <c r="A2" s="6" t="s">
        <v>4</v>
      </c>
      <c r="B2" s="6" t="s">
        <v>52</v>
      </c>
      <c r="C2" s="7"/>
    </row>
    <row r="3" spans="1:3" customHeight="1" ht="2.8000000000000000E+01">
      <c r="A3" s="6" t="s">
        <v>7</v>
      </c>
      <c r="B3" s="6" t="s">
        <v>80</v>
      </c>
      <c r="C3" s="7"/>
    </row>
    <row r="4" spans="1:3" customHeight="1" ht="2.8000000000000000E+01">
      <c r="A4" s="6" t="s">
        <v>10</v>
      </c>
      <c r="B4" s="6" t="s">
        <v>46</v>
      </c>
      <c r="C4" s="7"/>
    </row>
    <row r="5" spans="1:3" customHeight="1" ht="2.8000000000000000E+01">
      <c r="A5" s="6" t="s">
        <v>13</v>
      </c>
      <c r="B5" s="6" t="s">
        <v>81</v>
      </c>
      <c r="C5" s="7"/>
    </row>
    <row r="6" spans="1:3" customHeight="1" ht="2.8000000000000000E+01">
      <c r="A6" s="6" t="s">
        <v>17</v>
      </c>
      <c r="B6" s="6" t="s">
        <v>57</v>
      </c>
      <c r="C6" s="7"/>
    </row>
    <row r="7" spans="1:3" customHeight="1" ht="2.8000000000000000E+01">
      <c r="A7" s="6" t="s">
        <v>21</v>
      </c>
      <c r="B7" s="6" t="s">
        <v>44</v>
      </c>
      <c r="C7" s="7"/>
    </row>
    <row r="8" spans="1:3" customHeight="1" ht="2.8000000000000000E+01">
      <c r="A8" s="6" t="s">
        <v>24</v>
      </c>
      <c r="B8" s="6" t="s">
        <v>65</v>
      </c>
      <c r="C8" s="7"/>
    </row>
    <row r="9" spans="1:3" customHeight="1" ht="2.8000000000000000E+01">
      <c r="A9" s="6" t="s">
        <v>27</v>
      </c>
      <c r="B9" s="6" t="s">
        <v>36</v>
      </c>
      <c r="C9" s="7"/>
    </row>
    <row r="10" spans="1:3" customHeight="1" ht="2.8000000000000000E+01">
      <c r="A10" s="6" t="s">
        <v>30</v>
      </c>
      <c r="B10" s="6" t="s">
        <v>45</v>
      </c>
      <c r="C10" s="7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dataValidations>
    <dataValidation type="list" allowBlank="0" showInputMessage="1" showErrorMessage="1" showDropDown="0" sqref="C2">
      <formula1>oferta</formula1>
    </dataValidation>
    <dataValidation type="list" allowBlank="0" showInputMessage="1" showErrorMessage="1" showDropDown="0" sqref="C3">
      <formula1>oferta</formula1>
    </dataValidation>
    <dataValidation type="list" allowBlank="0" showInputMessage="1" showErrorMessage="1" showDropDown="0" sqref="C4">
      <formula1>oferta</formula1>
    </dataValidation>
    <dataValidation type="list" allowBlank="0" showInputMessage="1" showErrorMessage="1" showDropDown="0" sqref="C5">
      <formula1>oferta</formula1>
    </dataValidation>
    <dataValidation type="list" allowBlank="0" showInputMessage="1" showErrorMessage="1" showDropDown="0" sqref="C6">
      <formula1>oferta</formula1>
    </dataValidation>
    <dataValidation type="list" allowBlank="0" showInputMessage="1" showErrorMessage="1" showDropDown="0" sqref="C7">
      <formula1>oferta</formula1>
    </dataValidation>
    <dataValidation type="list" allowBlank="0" showInputMessage="1" showErrorMessage="1" showDropDown="0" sqref="C8">
      <formula1>oferta</formula1>
    </dataValidation>
    <dataValidation type="list" allowBlank="0" showInputMessage="1" showErrorMessage="1" showDropDown="0" sqref="C9">
      <formula1>oferta</formula1>
    </dataValidation>
    <dataValidation type="list" allowBlank="0" showInputMessage="1" showErrorMessage="1" showDropDown="0" sqref="C10">
      <formula1>oferta</formula1>
    </dataValidation>
  </dataValidations>
  <pageMargins left="0.70" right="0.70" top="0.75" bottom="0.75" header="0.30" footer="0.30"/>
  <pageSetup orientation="landscape"/>
  <headerFooter>
    <oddHeader>&amp;R&amp;"-,Standard"Resumen de lotes</oddHeader>
    <oddFooter>&amp;C&amp;"-,Standard"Pág. &amp;P de &amp;N</oddFooter>
  </headerFooter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Q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  <col min="11" max="11" width="1.3930000000000001E+02" customWidth="true" style="2"/>
    <col min="12" max="12" width="1.0709999999999999E+02" customWidth="true" style="2"/>
    <col min="13" max="13" width="8.4700000000000003E+01" customWidth="true" style="2"/>
    <col min="14" max="14" width="1.1409999999999999E+02" customWidth="true" style="2"/>
    <col min="15" max="15" width="6.2299999999999997E+01" customWidth="true" style="2"/>
    <col min="16" max="16" width="2.5899999999999999E+01" customWidth="true" style="2"/>
    <col min="17" max="17" width="3.6399999999999999E+01" customWidth="true" style="2"/>
  </cols>
  <sheetData>
    <row r="1" spans="1:17" customHeight="1" ht="2.8000000000000000E+01">
      <c r="A1" s="15" t="s">
        <v>5</v>
      </c>
    </row>
    <row r="2" spans="1:17" customHeight="1" ht="4.2750000000000000E+01">
      <c r="A2" s="9" t="s">
        <v>56</v>
      </c>
      <c r="B2" s="9" t="s">
        <v>43</v>
      </c>
      <c r="C2" s="9" t="s">
        <v>75</v>
      </c>
      <c r="D2" s="9" t="s">
        <v>40</v>
      </c>
      <c r="E2" s="9" t="s">
        <v>67</v>
      </c>
      <c r="F2" s="9" t="s">
        <v>71</v>
      </c>
      <c r="G2" s="9" t="s">
        <v>74</v>
      </c>
      <c r="H2" s="10" t="s">
        <v>68</v>
      </c>
      <c r="I2" s="9" t="s">
        <v>50</v>
      </c>
      <c r="J2" s="9" t="s">
        <v>51</v>
      </c>
      <c r="K2" s="10" t="s">
        <v>83</v>
      </c>
      <c r="L2" s="10" t="s">
        <v>48</v>
      </c>
      <c r="M2" s="10" t="s">
        <v>49</v>
      </c>
      <c r="N2" s="10" t="s">
        <v>47</v>
      </c>
      <c r="O2" s="10" t="s">
        <v>82</v>
      </c>
      <c r="P2" s="10" t="s">
        <v>66</v>
      </c>
      <c r="Q2" s="10" t="s">
        <v>55</v>
      </c>
    </row>
    <row r="3" spans="1:17" customHeight="1" ht="2.7750000000000000E+01">
      <c r="A3" s="11" t="s">
        <v>6</v>
      </c>
      <c r="B3" s="11" t="s">
        <v>79</v>
      </c>
      <c r="C3" s="11" t="s">
        <v>76</v>
      </c>
      <c r="D3" s="12">
        <v>5600.0000000000000</v>
      </c>
      <c r="E3" s="12">
        <v>13.220000000000001</v>
      </c>
      <c r="F3" s="12">
        <v>1.0000000000000000</v>
      </c>
      <c r="G3" s="12">
        <v>74032.000000000000</v>
      </c>
      <c r="H3" s="14"/>
      <c r="I3" s="13">
        <v>0.0400000000000000</v>
      </c>
      <c r="J3" s="12">
        <f>=D3*H3/F3</f>
      </c>
      <c r="K3" s="3"/>
      <c r="L3" s="3"/>
      <c r="M3" s="3"/>
      <c r="N3" s="3"/>
      <c r="O3" s="3"/>
      <c r="P3" s="3"/>
      <c r="Q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&amp;R&amp;"-,Standard"001</oddHeader>
    <oddFooter>&amp;C&amp;"-,Standard"Pág.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Q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  <col min="11" max="11" width="1.3930000000000001E+02" customWidth="true" style="2"/>
    <col min="12" max="12" width="1.0709999999999999E+02" customWidth="true" style="2"/>
    <col min="13" max="13" width="8.4700000000000003E+01" customWidth="true" style="2"/>
    <col min="14" max="14" width="1.1409999999999999E+02" customWidth="true" style="2"/>
    <col min="15" max="15" width="6.2299999999999997E+01" customWidth="true" style="2"/>
    <col min="16" max="16" width="2.5899999999999999E+01" customWidth="true" style="2"/>
    <col min="17" max="17" width="3.6399999999999999E+01" customWidth="true" style="2"/>
  </cols>
  <sheetData>
    <row r="1" spans="1:17" customHeight="1" ht="2.8000000000000000E+01">
      <c r="A1" s="15" t="s">
        <v>8</v>
      </c>
    </row>
    <row r="2" spans="1:17" customHeight="1" ht="4.2750000000000000E+01">
      <c r="A2" s="9" t="s">
        <v>56</v>
      </c>
      <c r="B2" s="9" t="s">
        <v>43</v>
      </c>
      <c r="C2" s="9" t="s">
        <v>75</v>
      </c>
      <c r="D2" s="9" t="s">
        <v>40</v>
      </c>
      <c r="E2" s="9" t="s">
        <v>67</v>
      </c>
      <c r="F2" s="9" t="s">
        <v>71</v>
      </c>
      <c r="G2" s="9" t="s">
        <v>74</v>
      </c>
      <c r="H2" s="10" t="s">
        <v>68</v>
      </c>
      <c r="I2" s="9" t="s">
        <v>50</v>
      </c>
      <c r="J2" s="9" t="s">
        <v>51</v>
      </c>
      <c r="K2" s="10" t="s">
        <v>83</v>
      </c>
      <c r="L2" s="10" t="s">
        <v>48</v>
      </c>
      <c r="M2" s="10" t="s">
        <v>49</v>
      </c>
      <c r="N2" s="10" t="s">
        <v>47</v>
      </c>
      <c r="O2" s="10" t="s">
        <v>82</v>
      </c>
      <c r="P2" s="10" t="s">
        <v>66</v>
      </c>
      <c r="Q2" s="10" t="s">
        <v>55</v>
      </c>
    </row>
    <row r="3" spans="1:17" customHeight="1" ht="2.7750000000000000E+01">
      <c r="A3" s="11" t="s">
        <v>9</v>
      </c>
      <c r="B3" s="11" t="s">
        <v>77</v>
      </c>
      <c r="C3" s="11" t="s">
        <v>53</v>
      </c>
      <c r="D3" s="12">
        <v>60000.000000000000</v>
      </c>
      <c r="E3" s="12">
        <v>0.2700000000000000</v>
      </c>
      <c r="F3" s="12">
        <v>1.0000000000000000</v>
      </c>
      <c r="G3" s="12">
        <v>16200.000000000000</v>
      </c>
      <c r="H3" s="14"/>
      <c r="I3" s="13">
        <v>0.0400000000000000</v>
      </c>
      <c r="J3" s="12">
        <f>=D3*H3/F3</f>
      </c>
      <c r="K3" s="3"/>
      <c r="L3" s="3"/>
      <c r="M3" s="3"/>
      <c r="N3" s="3"/>
      <c r="O3" s="3"/>
      <c r="P3" s="3"/>
      <c r="Q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&amp;R&amp;"-,Standard"002</oddHeader>
    <oddFooter>&amp;C&amp;"-,Standard"Pág. &amp;P de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Q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  <col min="11" max="11" width="1.3930000000000001E+02" customWidth="true" style="2"/>
    <col min="12" max="12" width="1.0709999999999999E+02" customWidth="true" style="2"/>
    <col min="13" max="13" width="8.4700000000000003E+01" customWidth="true" style="2"/>
    <col min="14" max="14" width="1.1409999999999999E+02" customWidth="true" style="2"/>
    <col min="15" max="15" width="6.2299999999999997E+01" customWidth="true" style="2"/>
    <col min="16" max="16" width="2.5899999999999999E+01" customWidth="true" style="2"/>
    <col min="17" max="17" width="3.6399999999999999E+01" customWidth="true" style="2"/>
  </cols>
  <sheetData>
    <row r="1" spans="1:17" customHeight="1" ht="2.8000000000000000E+01">
      <c r="A1" s="15" t="s">
        <v>11</v>
      </c>
    </row>
    <row r="2" spans="1:17" customHeight="1" ht="4.2750000000000000E+01">
      <c r="A2" s="9" t="s">
        <v>56</v>
      </c>
      <c r="B2" s="9" t="s">
        <v>43</v>
      </c>
      <c r="C2" s="9" t="s">
        <v>75</v>
      </c>
      <c r="D2" s="9" t="s">
        <v>40</v>
      </c>
      <c r="E2" s="9" t="s">
        <v>67</v>
      </c>
      <c r="F2" s="9" t="s">
        <v>71</v>
      </c>
      <c r="G2" s="9" t="s">
        <v>74</v>
      </c>
      <c r="H2" s="10" t="s">
        <v>68</v>
      </c>
      <c r="I2" s="9" t="s">
        <v>50</v>
      </c>
      <c r="J2" s="9" t="s">
        <v>51</v>
      </c>
      <c r="K2" s="10" t="s">
        <v>83</v>
      </c>
      <c r="L2" s="10" t="s">
        <v>48</v>
      </c>
      <c r="M2" s="10" t="s">
        <v>49</v>
      </c>
      <c r="N2" s="10" t="s">
        <v>47</v>
      </c>
      <c r="O2" s="10" t="s">
        <v>82</v>
      </c>
      <c r="P2" s="10" t="s">
        <v>66</v>
      </c>
      <c r="Q2" s="10" t="s">
        <v>55</v>
      </c>
    </row>
    <row r="3" spans="1:17" customHeight="1" ht="2.7750000000000000E+01">
      <c r="A3" s="11" t="s">
        <v>12</v>
      </c>
      <c r="B3" s="11" t="s">
        <v>78</v>
      </c>
      <c r="C3" s="11" t="s">
        <v>76</v>
      </c>
      <c r="D3" s="12">
        <v>21700.000000000000</v>
      </c>
      <c r="E3" s="12">
        <v>25.300000000000001</v>
      </c>
      <c r="F3" s="12">
        <v>1.0000000000000000</v>
      </c>
      <c r="G3" s="12">
        <v>549010.00000000000</v>
      </c>
      <c r="H3" s="14"/>
      <c r="I3" s="13">
        <v>0.0400000000000000</v>
      </c>
      <c r="J3" s="12">
        <f>=D3*H3/F3</f>
      </c>
      <c r="K3" s="3"/>
      <c r="L3" s="3"/>
      <c r="M3" s="3"/>
      <c r="N3" s="3"/>
      <c r="O3" s="3"/>
      <c r="P3" s="3"/>
      <c r="Q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&amp;R&amp;"-,Standard"003</oddHeader>
    <oddFooter>&amp;C&amp;"-,Standard"Pág. &amp;P de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Q4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  <col min="11" max="11" width="1.3930000000000001E+02" customWidth="true" style="2"/>
    <col min="12" max="12" width="1.0709999999999999E+02" customWidth="true" style="2"/>
    <col min="13" max="13" width="8.4700000000000003E+01" customWidth="true" style="2"/>
    <col min="14" max="14" width="1.1409999999999999E+02" customWidth="true" style="2"/>
    <col min="15" max="15" width="6.2299999999999997E+01" customWidth="true" style="2"/>
    <col min="16" max="16" width="2.5899999999999999E+01" customWidth="true" style="2"/>
    <col min="17" max="17" width="3.6399999999999999E+01" customWidth="true" style="2"/>
  </cols>
  <sheetData>
    <row r="1" spans="1:17" customHeight="1" ht="2.8000000000000000E+01">
      <c r="A1" s="15" t="s">
        <v>14</v>
      </c>
    </row>
    <row r="2" spans="1:17" customHeight="1" ht="4.2750000000000000E+01">
      <c r="A2" s="9" t="s">
        <v>56</v>
      </c>
      <c r="B2" s="9" t="s">
        <v>43</v>
      </c>
      <c r="C2" s="9" t="s">
        <v>75</v>
      </c>
      <c r="D2" s="9" t="s">
        <v>40</v>
      </c>
      <c r="E2" s="9" t="s">
        <v>67</v>
      </c>
      <c r="F2" s="9" t="s">
        <v>71</v>
      </c>
      <c r="G2" s="9" t="s">
        <v>74</v>
      </c>
      <c r="H2" s="10" t="s">
        <v>68</v>
      </c>
      <c r="I2" s="9" t="s">
        <v>50</v>
      </c>
      <c r="J2" s="9" t="s">
        <v>51</v>
      </c>
      <c r="K2" s="10" t="s">
        <v>83</v>
      </c>
      <c r="L2" s="10" t="s">
        <v>48</v>
      </c>
      <c r="M2" s="10" t="s">
        <v>49</v>
      </c>
      <c r="N2" s="10" t="s">
        <v>47</v>
      </c>
      <c r="O2" s="10" t="s">
        <v>82</v>
      </c>
      <c r="P2" s="10" t="s">
        <v>66</v>
      </c>
      <c r="Q2" s="10" t="s">
        <v>55</v>
      </c>
    </row>
    <row r="3" spans="1:17" customHeight="1" ht="2.7750000000000000E+01">
      <c r="A3" s="11" t="s">
        <v>15</v>
      </c>
      <c r="B3" s="11" t="s">
        <v>39</v>
      </c>
      <c r="C3" s="11" t="s">
        <v>76</v>
      </c>
      <c r="D3" s="12">
        <v>2500.0000000000000</v>
      </c>
      <c r="E3" s="12">
        <v>0.5700000000000000</v>
      </c>
      <c r="F3" s="12">
        <v>1.0000000000000000</v>
      </c>
      <c r="G3" s="12">
        <v>1425.0000000000000</v>
      </c>
      <c r="H3" s="14"/>
      <c r="I3" s="13">
        <v>0.0400000000000000</v>
      </c>
      <c r="J3" s="12">
        <f>=D3*H3/F3</f>
      </c>
      <c r="K3" s="3"/>
      <c r="L3" s="3"/>
      <c r="M3" s="3"/>
      <c r="N3" s="3"/>
      <c r="O3" s="3"/>
      <c r="P3" s="3"/>
      <c r="Q3" s="3"/>
    </row>
    <row r="4" spans="1:17" customHeight="1" ht="2.7750000000000000E+01">
      <c r="A4" s="11" t="s">
        <v>16</v>
      </c>
      <c r="B4" s="11" t="s">
        <v>38</v>
      </c>
      <c r="C4" s="11" t="s">
        <v>76</v>
      </c>
      <c r="D4" s="12">
        <v>20000.000000000000</v>
      </c>
      <c r="E4" s="12">
        <v>0.9000000000000000</v>
      </c>
      <c r="F4" s="12">
        <v>1.0000000000000000</v>
      </c>
      <c r="G4" s="12">
        <v>18000.000000000000</v>
      </c>
      <c r="H4" s="14"/>
      <c r="I4" s="13">
        <v>0.0400000000000000</v>
      </c>
      <c r="J4" s="12">
        <f>=D4*H4/F4</f>
      </c>
      <c r="K4" s="3"/>
      <c r="L4" s="3"/>
      <c r="M4" s="3"/>
      <c r="N4" s="3"/>
      <c r="O4" s="3"/>
      <c r="P4" s="3"/>
      <c r="Q4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&amp;R&amp;"-,Standard"004</oddHeader>
    <oddFooter>&amp;C&amp;"-,Standard"Pág. &amp;P de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Q4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  <col min="11" max="11" width="1.3930000000000001E+02" customWidth="true" style="2"/>
    <col min="12" max="12" width="1.0709999999999999E+02" customWidth="true" style="2"/>
    <col min="13" max="13" width="8.4700000000000003E+01" customWidth="true" style="2"/>
    <col min="14" max="14" width="1.1409999999999999E+02" customWidth="true" style="2"/>
    <col min="15" max="15" width="6.2299999999999997E+01" customWidth="true" style="2"/>
    <col min="16" max="16" width="2.5899999999999999E+01" customWidth="true" style="2"/>
    <col min="17" max="17" width="3.6399999999999999E+01" customWidth="true" style="2"/>
  </cols>
  <sheetData>
    <row r="1" spans="1:17" customHeight="1" ht="2.8000000000000000E+01">
      <c r="A1" s="15" t="s">
        <v>18</v>
      </c>
    </row>
    <row r="2" spans="1:17" customHeight="1" ht="4.2750000000000000E+01">
      <c r="A2" s="9" t="s">
        <v>56</v>
      </c>
      <c r="B2" s="9" t="s">
        <v>43</v>
      </c>
      <c r="C2" s="9" t="s">
        <v>75</v>
      </c>
      <c r="D2" s="9" t="s">
        <v>40</v>
      </c>
      <c r="E2" s="9" t="s">
        <v>67</v>
      </c>
      <c r="F2" s="9" t="s">
        <v>71</v>
      </c>
      <c r="G2" s="9" t="s">
        <v>74</v>
      </c>
      <c r="H2" s="10" t="s">
        <v>68</v>
      </c>
      <c r="I2" s="9" t="s">
        <v>50</v>
      </c>
      <c r="J2" s="9" t="s">
        <v>51</v>
      </c>
      <c r="K2" s="10" t="s">
        <v>83</v>
      </c>
      <c r="L2" s="10" t="s">
        <v>48</v>
      </c>
      <c r="M2" s="10" t="s">
        <v>49</v>
      </c>
      <c r="N2" s="10" t="s">
        <v>47</v>
      </c>
      <c r="O2" s="10" t="s">
        <v>82</v>
      </c>
      <c r="P2" s="10" t="s">
        <v>66</v>
      </c>
      <c r="Q2" s="10" t="s">
        <v>55</v>
      </c>
    </row>
    <row r="3" spans="1:17" customHeight="1" ht="2.7750000000000000E+01">
      <c r="A3" s="11" t="s">
        <v>19</v>
      </c>
      <c r="B3" s="11" t="s">
        <v>34</v>
      </c>
      <c r="C3" s="11" t="s">
        <v>76</v>
      </c>
      <c r="D3" s="12">
        <v>150000.00000000000</v>
      </c>
      <c r="E3" s="12">
        <v>0.1300000000000000</v>
      </c>
      <c r="F3" s="12">
        <v>1.0000000000000000</v>
      </c>
      <c r="G3" s="12">
        <v>19500.000000000000</v>
      </c>
      <c r="H3" s="14"/>
      <c r="I3" s="13">
        <v>0.0400000000000000</v>
      </c>
      <c r="J3" s="12">
        <f>=D3*H3/F3</f>
      </c>
      <c r="K3" s="3"/>
      <c r="L3" s="3"/>
      <c r="M3" s="3"/>
      <c r="N3" s="3"/>
      <c r="O3" s="3"/>
      <c r="P3" s="3"/>
      <c r="Q3" s="3"/>
    </row>
    <row r="4" spans="1:17" customHeight="1" ht="2.7750000000000000E+01">
      <c r="A4" s="11" t="s">
        <v>20</v>
      </c>
      <c r="B4" s="11" t="s">
        <v>35</v>
      </c>
      <c r="C4" s="11" t="s">
        <v>76</v>
      </c>
      <c r="D4" s="12">
        <v>40000.000000000000</v>
      </c>
      <c r="E4" s="12">
        <v>0.1800000000000000</v>
      </c>
      <c r="F4" s="12">
        <v>1.0000000000000000</v>
      </c>
      <c r="G4" s="12">
        <v>7200.0000000000000</v>
      </c>
      <c r="H4" s="14"/>
      <c r="I4" s="13">
        <v>0.0400000000000000</v>
      </c>
      <c r="J4" s="12">
        <f>=D4*H4/F4</f>
      </c>
      <c r="K4" s="3"/>
      <c r="L4" s="3"/>
      <c r="M4" s="3"/>
      <c r="N4" s="3"/>
      <c r="O4" s="3"/>
      <c r="P4" s="3"/>
      <c r="Q4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&amp;R&amp;"-,Standard"005</oddHeader>
    <oddFooter>&amp;C&amp;"-,Standard"Pág. &amp;P de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Q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  <col min="11" max="11" width="1.3930000000000001E+02" customWidth="true" style="2"/>
    <col min="12" max="12" width="1.0709999999999999E+02" customWidth="true" style="2"/>
    <col min="13" max="13" width="8.4700000000000003E+01" customWidth="true" style="2"/>
    <col min="14" max="14" width="1.1409999999999999E+02" customWidth="true" style="2"/>
    <col min="15" max="15" width="6.2299999999999997E+01" customWidth="true" style="2"/>
    <col min="16" max="16" width="2.5899999999999999E+01" customWidth="true" style="2"/>
    <col min="17" max="17" width="3.6399999999999999E+01" customWidth="true" style="2"/>
  </cols>
  <sheetData>
    <row r="1" spans="1:17" customHeight="1" ht="2.8000000000000000E+01">
      <c r="A1" s="15" t="s">
        <v>22</v>
      </c>
    </row>
    <row r="2" spans="1:17" customHeight="1" ht="4.2750000000000000E+01">
      <c r="A2" s="9" t="s">
        <v>56</v>
      </c>
      <c r="B2" s="9" t="s">
        <v>43</v>
      </c>
      <c r="C2" s="9" t="s">
        <v>75</v>
      </c>
      <c r="D2" s="9" t="s">
        <v>40</v>
      </c>
      <c r="E2" s="9" t="s">
        <v>67</v>
      </c>
      <c r="F2" s="9" t="s">
        <v>71</v>
      </c>
      <c r="G2" s="9" t="s">
        <v>74</v>
      </c>
      <c r="H2" s="10" t="s">
        <v>68</v>
      </c>
      <c r="I2" s="9" t="s">
        <v>50</v>
      </c>
      <c r="J2" s="9" t="s">
        <v>51</v>
      </c>
      <c r="K2" s="10" t="s">
        <v>83</v>
      </c>
      <c r="L2" s="10" t="s">
        <v>48</v>
      </c>
      <c r="M2" s="10" t="s">
        <v>49</v>
      </c>
      <c r="N2" s="10" t="s">
        <v>47</v>
      </c>
      <c r="O2" s="10" t="s">
        <v>82</v>
      </c>
      <c r="P2" s="10" t="s">
        <v>66</v>
      </c>
      <c r="Q2" s="10" t="s">
        <v>55</v>
      </c>
    </row>
    <row r="3" spans="1:17" customHeight="1" ht="2.7750000000000000E+01">
      <c r="A3" s="11" t="s">
        <v>23</v>
      </c>
      <c r="B3" s="11" t="s">
        <v>33</v>
      </c>
      <c r="C3" s="11" t="s">
        <v>76</v>
      </c>
      <c r="D3" s="12">
        <v>11000.000000000000</v>
      </c>
      <c r="E3" s="12">
        <v>5.7999999999999998</v>
      </c>
      <c r="F3" s="12">
        <v>1.0000000000000000</v>
      </c>
      <c r="G3" s="12">
        <v>63800.000000000000</v>
      </c>
      <c r="H3" s="14"/>
      <c r="I3" s="13">
        <v>0.0400000000000000</v>
      </c>
      <c r="J3" s="12">
        <f>=D3*H3/F3</f>
      </c>
      <c r="K3" s="3"/>
      <c r="L3" s="3"/>
      <c r="M3" s="3"/>
      <c r="N3" s="3"/>
      <c r="O3" s="3"/>
      <c r="P3" s="3"/>
      <c r="Q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&amp;R&amp;"-,Standard"006</oddHeader>
    <oddFooter>&amp;C&amp;"-,Standard"Pág. &amp;P de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Q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  <col min="11" max="11" width="1.3930000000000001E+02" customWidth="true" style="2"/>
    <col min="12" max="12" width="1.0709999999999999E+02" customWidth="true" style="2"/>
    <col min="13" max="13" width="8.4700000000000003E+01" customWidth="true" style="2"/>
    <col min="14" max="14" width="1.1409999999999999E+02" customWidth="true" style="2"/>
    <col min="15" max="15" width="6.2299999999999997E+01" customWidth="true" style="2"/>
    <col min="16" max="16" width="2.5899999999999999E+01" customWidth="true" style="2"/>
    <col min="17" max="17" width="3.6399999999999999E+01" customWidth="true" style="2"/>
  </cols>
  <sheetData>
    <row r="1" spans="1:17" customHeight="1" ht="2.8000000000000000E+01">
      <c r="A1" s="15" t="s">
        <v>25</v>
      </c>
    </row>
    <row r="2" spans="1:17" customHeight="1" ht="4.2750000000000000E+01">
      <c r="A2" s="9" t="s">
        <v>56</v>
      </c>
      <c r="B2" s="9" t="s">
        <v>43</v>
      </c>
      <c r="C2" s="9" t="s">
        <v>75</v>
      </c>
      <c r="D2" s="9" t="s">
        <v>40</v>
      </c>
      <c r="E2" s="9" t="s">
        <v>67</v>
      </c>
      <c r="F2" s="9" t="s">
        <v>71</v>
      </c>
      <c r="G2" s="9" t="s">
        <v>74</v>
      </c>
      <c r="H2" s="10" t="s">
        <v>68</v>
      </c>
      <c r="I2" s="9" t="s">
        <v>50</v>
      </c>
      <c r="J2" s="9" t="s">
        <v>51</v>
      </c>
      <c r="K2" s="10" t="s">
        <v>83</v>
      </c>
      <c r="L2" s="10" t="s">
        <v>48</v>
      </c>
      <c r="M2" s="10" t="s">
        <v>49</v>
      </c>
      <c r="N2" s="10" t="s">
        <v>47</v>
      </c>
      <c r="O2" s="10" t="s">
        <v>82</v>
      </c>
      <c r="P2" s="10" t="s">
        <v>66</v>
      </c>
      <c r="Q2" s="10" t="s">
        <v>55</v>
      </c>
    </row>
    <row r="3" spans="1:17" customHeight="1" ht="2.7750000000000000E+01">
      <c r="A3" s="11" t="s">
        <v>26</v>
      </c>
      <c r="B3" s="11" t="s">
        <v>1</v>
      </c>
      <c r="C3" s="11" t="s">
        <v>53</v>
      </c>
      <c r="D3" s="12">
        <v>198000.00000000000</v>
      </c>
      <c r="E3" s="12">
        <v>1.0000000000000000</v>
      </c>
      <c r="F3" s="12">
        <v>1.0000000000000000</v>
      </c>
      <c r="G3" s="12">
        <v>198000.00000000000</v>
      </c>
      <c r="H3" s="14"/>
      <c r="I3" s="13">
        <v>0.0400000000000000</v>
      </c>
      <c r="J3" s="12">
        <f>=D3*H3/F3</f>
      </c>
      <c r="K3" s="3"/>
      <c r="L3" s="3"/>
      <c r="M3" s="3"/>
      <c r="N3" s="3"/>
      <c r="O3" s="3"/>
      <c r="P3" s="3"/>
      <c r="Q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&amp;R&amp;"-,Standard"007</oddHeader>
    <oddFooter>&amp;C&amp;"-,Standard"Pág. &amp;P de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Q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  <col min="11" max="11" width="1.3930000000000001E+02" customWidth="true" style="2"/>
    <col min="12" max="12" width="1.0709999999999999E+02" customWidth="true" style="2"/>
    <col min="13" max="13" width="8.4700000000000003E+01" customWidth="true" style="2"/>
    <col min="14" max="14" width="1.1409999999999999E+02" customWidth="true" style="2"/>
    <col min="15" max="15" width="6.2299999999999997E+01" customWidth="true" style="2"/>
    <col min="16" max="16" width="2.5899999999999999E+01" customWidth="true" style="2"/>
    <col min="17" max="17" width="3.6399999999999999E+01" customWidth="true" style="2"/>
  </cols>
  <sheetData>
    <row r="1" spans="1:17" customHeight="1" ht="2.8000000000000000E+01">
      <c r="A1" s="15" t="s">
        <v>28</v>
      </c>
    </row>
    <row r="2" spans="1:17" customHeight="1" ht="4.2750000000000000E+01">
      <c r="A2" s="9" t="s">
        <v>56</v>
      </c>
      <c r="B2" s="9" t="s">
        <v>43</v>
      </c>
      <c r="C2" s="9" t="s">
        <v>75</v>
      </c>
      <c r="D2" s="9" t="s">
        <v>40</v>
      </c>
      <c r="E2" s="9" t="s">
        <v>67</v>
      </c>
      <c r="F2" s="9" t="s">
        <v>71</v>
      </c>
      <c r="G2" s="9" t="s">
        <v>74</v>
      </c>
      <c r="H2" s="10" t="s">
        <v>68</v>
      </c>
      <c r="I2" s="9" t="s">
        <v>50</v>
      </c>
      <c r="J2" s="9" t="s">
        <v>51</v>
      </c>
      <c r="K2" s="10" t="s">
        <v>83</v>
      </c>
      <c r="L2" s="10" t="s">
        <v>48</v>
      </c>
      <c r="M2" s="10" t="s">
        <v>49</v>
      </c>
      <c r="N2" s="10" t="s">
        <v>47</v>
      </c>
      <c r="O2" s="10" t="s">
        <v>82</v>
      </c>
      <c r="P2" s="10" t="s">
        <v>66</v>
      </c>
      <c r="Q2" s="10" t="s">
        <v>55</v>
      </c>
    </row>
    <row r="3" spans="1:17" customHeight="1" ht="2.7750000000000000E+01">
      <c r="A3" s="11" t="s">
        <v>29</v>
      </c>
      <c r="B3" s="11" t="s">
        <v>3</v>
      </c>
      <c r="C3" s="11" t="s">
        <v>76</v>
      </c>
      <c r="D3" s="12">
        <v>400.00000000000000</v>
      </c>
      <c r="E3" s="12">
        <v>5.5000000000000000</v>
      </c>
      <c r="F3" s="12">
        <v>1.0000000000000000</v>
      </c>
      <c r="G3" s="12">
        <v>2200.0000000000000</v>
      </c>
      <c r="H3" s="14"/>
      <c r="I3" s="13">
        <v>0.0400000000000000</v>
      </c>
      <c r="J3" s="12">
        <f>=D3*H3/F3</f>
      </c>
      <c r="K3" s="3"/>
      <c r="L3" s="3"/>
      <c r="M3" s="3"/>
      <c r="N3" s="3"/>
      <c r="O3" s="3"/>
      <c r="P3" s="3"/>
      <c r="Q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&amp;R&amp;"-,Standard"008</oddHeader>
    <oddFooter>&amp;C&amp;"-,Standard"Pág. &amp;P de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Q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  <col min="11" max="11" width="1.3930000000000001E+02" customWidth="true" style="2"/>
    <col min="12" max="12" width="1.0709999999999999E+02" customWidth="true" style="2"/>
    <col min="13" max="13" width="8.4700000000000003E+01" customWidth="true" style="2"/>
    <col min="14" max="14" width="1.1409999999999999E+02" customWidth="true" style="2"/>
    <col min="15" max="15" width="6.2299999999999997E+01" customWidth="true" style="2"/>
    <col min="16" max="16" width="2.5899999999999999E+01" customWidth="true" style="2"/>
    <col min="17" max="17" width="3.6399999999999999E+01" customWidth="true" style="2"/>
  </cols>
  <sheetData>
    <row r="1" spans="1:17" customHeight="1" ht="2.8000000000000000E+01">
      <c r="A1" s="15" t="s">
        <v>31</v>
      </c>
    </row>
    <row r="2" spans="1:17" customHeight="1" ht="4.2750000000000000E+01">
      <c r="A2" s="9" t="s">
        <v>56</v>
      </c>
      <c r="B2" s="9" t="s">
        <v>43</v>
      </c>
      <c r="C2" s="9" t="s">
        <v>75</v>
      </c>
      <c r="D2" s="9" t="s">
        <v>40</v>
      </c>
      <c r="E2" s="9" t="s">
        <v>67</v>
      </c>
      <c r="F2" s="9" t="s">
        <v>71</v>
      </c>
      <c r="G2" s="9" t="s">
        <v>74</v>
      </c>
      <c r="H2" s="10" t="s">
        <v>68</v>
      </c>
      <c r="I2" s="9" t="s">
        <v>50</v>
      </c>
      <c r="J2" s="9" t="s">
        <v>51</v>
      </c>
      <c r="K2" s="10" t="s">
        <v>83</v>
      </c>
      <c r="L2" s="10" t="s">
        <v>48</v>
      </c>
      <c r="M2" s="10" t="s">
        <v>49</v>
      </c>
      <c r="N2" s="10" t="s">
        <v>47</v>
      </c>
      <c r="O2" s="10" t="s">
        <v>82</v>
      </c>
      <c r="P2" s="10" t="s">
        <v>66</v>
      </c>
      <c r="Q2" s="10" t="s">
        <v>55</v>
      </c>
    </row>
    <row r="3" spans="1:17" customHeight="1" ht="2.7750000000000000E+01">
      <c r="A3" s="11" t="s">
        <v>32</v>
      </c>
      <c r="B3" s="11" t="s">
        <v>2</v>
      </c>
      <c r="C3" s="11" t="s">
        <v>76</v>
      </c>
      <c r="D3" s="12">
        <v>60.000000000000000</v>
      </c>
      <c r="E3" s="12">
        <v>6.5000000000000000</v>
      </c>
      <c r="F3" s="12">
        <v>1.0000000000000000</v>
      </c>
      <c r="G3" s="12">
        <v>390.00000000000000</v>
      </c>
      <c r="H3" s="14"/>
      <c r="I3" s="13">
        <v>0.0400000000000000</v>
      </c>
      <c r="J3" s="12">
        <f>=D3*H3/F3</f>
      </c>
      <c r="K3" s="3"/>
      <c r="L3" s="3"/>
      <c r="M3" s="3"/>
      <c r="N3" s="3"/>
      <c r="O3" s="3"/>
      <c r="P3" s="3"/>
      <c r="Q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&amp;R&amp;"-,Standard"009</oddHeader>
    <oddFooter>&amp;C&amp;"-,Standard"Pág. &amp;P de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1:A7"/>
  <sheetViews>
    <sheetView tabSelected="0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sheetData>
    <row r="1" spans="1:1">
      <c r="A1" t="s">
        <v>58</v>
      </c>
    </row>
    <row r="2" spans="1:1">
      <c r="A2" t="s">
        <v>60</v>
      </c>
    </row>
    <row r="3" spans="1:1">
      <c r="A3" t="s">
        <v>61</v>
      </c>
    </row>
    <row r="4" spans="1:1">
      <c r="A4" t="s">
        <v>62</v>
      </c>
    </row>
    <row r="5" spans="1:1">
      <c r="A5" t="s">
        <v>63</v>
      </c>
    </row>
    <row r="6" spans="1:1">
      <c r="A6" t="s">
        <v>64</v>
      </c>
    </row>
    <row r="7" spans="1:1">
      <c r="A7" t="s">
        <v>59</v>
      </c>
    </row>
  </sheetData>
  <sheetProtection autoFilter="0" deleteColumns="1" deleteRows="0" formatCells="0" formatColumns="0" formatRows="0" insertColumns="1" insertHyperlinks="0" insertRows="0" objects="1" pivotTables="0" scenarios="1" selectLockedCells="0" selectUnlockedCells="0" sheet="1" sort="0"/>
  <pageMargins left="0.70" right="0.70" top="0.75" bottom="0.75" header="0.30" footer="0.30"/>
  <pageSetup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1:A2"/>
  <sheetViews>
    <sheetView tabSelected="0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sheetData>
    <row r="1" spans="1:1">
      <c r="A1" t="s">
        <v>72</v>
      </c>
    </row>
    <row r="2" spans="1:1">
      <c r="A2" t="s">
        <v>54</v>
      </c>
    </row>
  </sheetData>
  <sheetProtection autoFilter="0" deleteColumns="1" deleteRows="0" formatCells="0" formatColumns="0" formatRows="0" insertColumns="1" insertHyperlinks="0" insertRows="0" objects="1" pivotTables="0" scenarios="1" selectLockedCells="0" selectUnlockedCells="0" sheet="1" sort="0"/>
  <pageMargins left="0.70" right="0.70" top="0.75" bottom="0.75" header="0.30" footer="0.30"/>
  <pageSetup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Datos licitador</vt:lpstr>
      <vt:lpstr>Resumen de lotes</vt:lpstr>
      <vt:lpstr>001</vt:lpstr>
      <vt:lpstr>002</vt:lpstr>
      <vt:lpstr>003</vt:lpstr>
      <vt:lpstr>004</vt:lpstr>
      <vt:lpstr>005</vt:lpstr>
      <vt:lpstr>006</vt:lpstr>
      <vt:lpstr>007</vt:lpstr>
      <vt:lpstr>008</vt:lpstr>
      <vt:lpstr>009</vt:lpstr>
      <vt:lpstr>Valores</vt:lpstr>
      <vt:lpstr>Valores oferta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16270504M</dc:creator>
  <dc:description>7.0.6</dc:description>
  <cp:lastModifiedBy>16270504M</cp:lastModifiedBy>
  <dcterms:created xsi:type="dcterms:W3CDTF">2023-01-10T16:07:59Z</dcterms:created>
  <dcterms:modified xsi:type="dcterms:W3CDTF">2023-01-10T16:07:59Z</dcterms:modified>
</cp:coreProperties>
</file>