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rquitectura y Mantenimiento\SUMINISTROS\MOBILIARIO OFICINA - APRI\Pliegos\"/>
    </mc:Choice>
  </mc:AlternateContent>
  <xr:revisionPtr revIDLastSave="0" documentId="13_ncr:1_{0EF0B89B-73C2-439B-AF11-06283E5845DA}" xr6:coauthVersionLast="44" xr6:coauthVersionMax="44" xr10:uidLastSave="{00000000-0000-0000-0000-000000000000}"/>
  <bookViews>
    <workbookView xWindow="-120" yWindow="-120" windowWidth="29040" windowHeight="15840" xr2:uid="{10B498C9-9B83-475B-AC99-CB03FB9110BE}"/>
  </bookViews>
  <sheets>
    <sheet name="Hoja1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1" i="9" l="1"/>
  <c r="G20" i="9"/>
  <c r="E20" i="9"/>
  <c r="G19" i="9"/>
  <c r="E19" i="9"/>
  <c r="G18" i="9"/>
  <c r="E18" i="9"/>
  <c r="G17" i="9"/>
  <c r="E17" i="9"/>
  <c r="G16" i="9"/>
  <c r="E16" i="9"/>
  <c r="G15" i="9"/>
  <c r="E15" i="9"/>
  <c r="G14" i="9"/>
  <c r="E14" i="9"/>
  <c r="G13" i="9"/>
  <c r="E13" i="9"/>
  <c r="G12" i="9"/>
  <c r="E12" i="9"/>
  <c r="G11" i="9"/>
  <c r="E11" i="9"/>
  <c r="G10" i="9"/>
  <c r="E10" i="9"/>
  <c r="G9" i="9"/>
  <c r="E9" i="9"/>
  <c r="G8" i="9"/>
  <c r="E8" i="9"/>
  <c r="G7" i="9"/>
  <c r="E7" i="9"/>
  <c r="E21" i="9" l="1"/>
  <c r="G21" i="9"/>
</calcChain>
</file>

<file path=xl/sharedStrings.xml><?xml version="1.0" encoding="utf-8"?>
<sst xmlns="http://schemas.openxmlformats.org/spreadsheetml/2006/main" count="25" uniqueCount="25">
  <si>
    <t>LOTE 1 - MESAS Y ARMARIOS</t>
  </si>
  <si>
    <t>Descripción</t>
  </si>
  <si>
    <t>Unidades</t>
  </si>
  <si>
    <r>
      <rPr>
        <b/>
        <sz val="10"/>
        <color theme="1"/>
        <rFont val="Arial Narrow"/>
        <family val="2"/>
      </rPr>
      <t>Mesa tipo 1</t>
    </r>
    <r>
      <rPr>
        <sz val="10"/>
        <color theme="1"/>
        <rFont val="Arial Narrow"/>
        <family val="2"/>
      </rPr>
      <t xml:space="preserve">
Mesa de dimensiones 160x80 cm y con ala de 80x57 cm, de estructura metálica y tablero laminado, con faldón frontal y sistema de electrificación horizontal.</t>
    </r>
  </si>
  <si>
    <r>
      <rPr>
        <b/>
        <sz val="10"/>
        <color theme="1"/>
        <rFont val="Arial Narrow"/>
        <family val="2"/>
      </rPr>
      <t>Mesa tipo 2</t>
    </r>
    <r>
      <rPr>
        <sz val="10"/>
        <color theme="1"/>
        <rFont val="Arial Narrow"/>
        <family val="2"/>
      </rPr>
      <t xml:space="preserve">
Mesa de dimensiones 160x80 cm , de estructura metálica y tablero laminado, con faldón frontal y sistema de electrificación horizontal.</t>
    </r>
  </si>
  <si>
    <r>
      <rPr>
        <b/>
        <sz val="10"/>
        <color theme="1"/>
        <rFont val="Arial Narrow"/>
        <family val="2"/>
      </rPr>
      <t>Mesa tipo 3</t>
    </r>
    <r>
      <rPr>
        <sz val="10"/>
        <color theme="1"/>
        <rFont val="Arial Narrow"/>
        <family val="2"/>
      </rPr>
      <t xml:space="preserve">
Mesa de dimensiones 140x80 cm , de estructura metálica y tablero laminado, con faldón frontal y sistema de electrificación horizontal.</t>
    </r>
  </si>
  <si>
    <r>
      <rPr>
        <b/>
        <sz val="10"/>
        <color theme="1"/>
        <rFont val="Arial Narrow"/>
        <family val="2"/>
      </rPr>
      <t>Mesa tipo 7</t>
    </r>
    <r>
      <rPr>
        <sz val="10"/>
        <color theme="1"/>
        <rFont val="Arial Narrow"/>
        <family val="2"/>
      </rPr>
      <t xml:space="preserve">
Mesa de reuniones de dimensiones 250x120 cm , de estructura metálica y tablero laminado.</t>
    </r>
  </si>
  <si>
    <r>
      <rPr>
        <b/>
        <sz val="10"/>
        <color theme="1"/>
        <rFont val="Arial Narrow"/>
        <family val="2"/>
      </rPr>
      <t>Mesa tipo 6</t>
    </r>
    <r>
      <rPr>
        <sz val="10"/>
        <color theme="1"/>
        <rFont val="Arial Narrow"/>
        <family val="2"/>
      </rPr>
      <t xml:space="preserve">
Mesa de juntas de dimensiones 180x80 cm , de estructura metálica y tablero laminado.</t>
    </r>
  </si>
  <si>
    <r>
      <rPr>
        <b/>
        <sz val="10"/>
        <color theme="1"/>
        <rFont val="Arial Narrow"/>
        <family val="2"/>
      </rPr>
      <t xml:space="preserve">Separador de mesas </t>
    </r>
    <r>
      <rPr>
        <sz val="10"/>
        <color theme="1"/>
        <rFont val="Arial Narrow"/>
        <family val="2"/>
      </rPr>
      <t xml:space="preserve">
Separador de mesas para conseguir privacidad en el puesto de trabajo, tanto en la parte superior e inferior.  En material técnico fonoabsorbente certificado, con exterior en fieltro. Colocado dentro de la encimera para no ocupar más espacio, mediante enganche. Material reciclado y no inflamable. Esquinas redondeadas. dimensiones aproximadas de 90 cm de alto por 95 cm de largo y un espesor de 3,5 cm</t>
    </r>
  </si>
  <si>
    <r>
      <rPr>
        <b/>
        <sz val="10"/>
        <color theme="1"/>
        <rFont val="Arial Narrow"/>
        <family val="2"/>
      </rPr>
      <t>Cajonera rodante</t>
    </r>
    <r>
      <rPr>
        <sz val="10"/>
        <color theme="1"/>
        <rFont val="Arial Narrow"/>
        <family val="2"/>
      </rPr>
      <t xml:space="preserve">
Bloque rodante de 3 cajones ancho 43 cm. aprox. Cajones metálicos con guías ocultas y extracción total, sin tiradores. Sistema de seguridad antivuelco. Ruedas con freno. Cerradura con bombín intercambiable y llave antirotura. Con bandeja portalápices. Carcasa y frentes metálicos, tapa decorativa en laminado. Color blanco. </t>
    </r>
  </si>
  <si>
    <t>Presupuesto unitario
máximo de licitación
(sin IVA)</t>
  </si>
  <si>
    <t>Precio unitario
ofertado (sin IVA)</t>
  </si>
  <si>
    <t>Importe ofertado
(sin IVA)</t>
  </si>
  <si>
    <t>TOTAL</t>
  </si>
  <si>
    <r>
      <rPr>
        <b/>
        <sz val="10"/>
        <color theme="1"/>
        <rFont val="Arial Narrow"/>
        <family val="2"/>
      </rPr>
      <t>Mesa tipo 8</t>
    </r>
    <r>
      <rPr>
        <sz val="10"/>
        <color theme="1"/>
        <rFont val="Arial Narrow"/>
        <family val="2"/>
      </rPr>
      <t xml:space="preserve">
Mesa de reuniones circular de diámetro 110 cm , con tablero laminado y estructura soporte metálica a base de pié metálico y base redonda.</t>
    </r>
  </si>
  <si>
    <t>Importe
(sin IVA)</t>
  </si>
  <si>
    <r>
      <rPr>
        <b/>
        <sz val="10"/>
        <color theme="1"/>
        <rFont val="Arial Narrow"/>
        <family val="2"/>
      </rPr>
      <t>Suplemento ala auxiliar</t>
    </r>
    <r>
      <rPr>
        <sz val="10"/>
        <color theme="1"/>
        <rFont val="Arial Narrow"/>
        <family val="2"/>
      </rPr>
      <t xml:space="preserve">
Ala auxiliar intercambiable para mesa, de dimensiones 80x57 cm.</t>
    </r>
  </si>
  <si>
    <r>
      <rPr>
        <b/>
        <sz val="10"/>
        <color theme="1"/>
        <rFont val="Arial Narrow"/>
        <family val="2"/>
      </rPr>
      <t>Mesa tipo 5</t>
    </r>
    <r>
      <rPr>
        <sz val="10"/>
        <color theme="1"/>
        <rFont val="Arial Narrow"/>
        <family val="2"/>
      </rPr>
      <t xml:space="preserve">
Mesa plegable de dimensiones 140x70 cm, de estructura metálica y tablero laminado y con sobre abatible mediante maneta de accionamiento manual. Paso de cables  a través de pata mediante tapa desmontable. Cuatro ruedas (2 con freno) y doble pieza de unión para conexión de mesas.</t>
    </r>
  </si>
  <si>
    <r>
      <rPr>
        <b/>
        <sz val="10"/>
        <color theme="1"/>
        <rFont val="Arial Narrow"/>
        <family val="2"/>
      </rPr>
      <t>Armario mediano</t>
    </r>
    <r>
      <rPr>
        <sz val="10"/>
        <color theme="1"/>
        <rFont val="Arial Narrow"/>
        <family val="2"/>
      </rPr>
      <t xml:space="preserve">
Armario metálico con puertas de persiana de 1000 x 1600 x 450 mm. aprox. Fabricado en acero soldado, pintado en epoxy blanco. Puertas de lamas, con cerradura con llave antirotura. Tres estantes metálicos, regulables manualmente cada 25 mm. Encimera laminado blanco.</t>
    </r>
  </si>
  <si>
    <r>
      <rPr>
        <b/>
        <sz val="10"/>
        <color theme="1"/>
        <rFont val="Arial Narrow"/>
        <family val="2"/>
      </rPr>
      <t>Armario alto</t>
    </r>
    <r>
      <rPr>
        <sz val="10"/>
        <color theme="1"/>
        <rFont val="Arial Narrow"/>
        <family val="2"/>
      </rPr>
      <t xml:space="preserve">
Armario metálico con puertas de persiana de 1000 x 1980 x 450 mm. aprox. Fabricado en acero soldado, pintado en epoxy blanco. Puertas de lamas, con cerradura con llave antirotura. Cinco estantes metálicos, regulables manualmente cada 25 mm. Encimera laminado blanco.</t>
    </r>
  </si>
  <si>
    <r>
      <rPr>
        <b/>
        <sz val="10"/>
        <color theme="1"/>
        <rFont val="Arial Narrow"/>
        <family val="2"/>
      </rPr>
      <t>Armario  bajo</t>
    </r>
    <r>
      <rPr>
        <sz val="10"/>
        <color theme="1"/>
        <rFont val="Arial Narrow"/>
        <family val="2"/>
      </rPr>
      <t xml:space="preserve">
Armario metálico con puertas de persiana de 1000 x 1050 x 450 mm. aprox. Fabricado en acero soldado, pintado en epoxy blanco. Puertas de lamas, con cerradura con llave antirotura. Dos estantes metálicos, regulables manualmente cada 25 mm. Encimera laminado blanco.</t>
    </r>
  </si>
  <si>
    <r>
      <rPr>
        <b/>
        <sz val="10"/>
        <color theme="1"/>
        <rFont val="Arial Narrow"/>
        <family val="2"/>
      </rPr>
      <t>Mesa tipo 4</t>
    </r>
    <r>
      <rPr>
        <sz val="10"/>
        <color theme="1"/>
        <rFont val="Arial Narrow"/>
        <family val="2"/>
      </rPr>
      <t xml:space="preserve">
Mesa de dimensiones 180x80 cm y con ala de 100x57 cm, de estructura metálica y tablero laminado, con faldón frontal y sistema de electrificación horizontal. </t>
    </r>
  </si>
  <si>
    <t>OFERTA ECONÓMICA - LOTE 1</t>
  </si>
  <si>
    <t>EMPRESA:</t>
  </si>
  <si>
    <t>NIF: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</si>
</sst>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3" borderId="1" xfId="0" applyNumberFormat="1" applyFont="1" applyFill="1" applyBorder="1" applyProtection="1">
      <protection locked="0"/>
    </xf>
    <xf numFmtId="164" fontId="1" fillId="2" borderId="1" xfId="0" applyNumberFormat="1" applyFont="1" applyFill="1" applyBorder="1" applyProtection="1">
      <protection locked="0"/>
    </xf>
    <xf numFmtId="0" fontId="1" fillId="0" borderId="1" xfId="0" applyFont="1" applyBorder="1" applyAlignment="1" applyProtection="1">
      <alignment wrapText="1"/>
    </xf>
    <xf numFmtId="164" fontId="1" fillId="0" borderId="1" xfId="0" applyNumberFormat="1" applyFont="1" applyBorder="1" applyProtection="1"/>
    <xf numFmtId="0" fontId="1" fillId="0" borderId="1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Protection="1"/>
    <xf numFmtId="164" fontId="1" fillId="2" borderId="1" xfId="0" applyNumberFormat="1" applyFont="1" applyFill="1" applyBorder="1" applyProtection="1"/>
    <xf numFmtId="0" fontId="3" fillId="2" borderId="1" xfId="0" applyFont="1" applyFill="1" applyBorder="1" applyAlignment="1" applyProtection="1">
      <alignment horizontal="center" vertical="center" wrapText="1"/>
    </xf>
    <xf numFmtId="164" fontId="1" fillId="3" borderId="2" xfId="0" applyNumberFormat="1" applyFont="1" applyFill="1" applyBorder="1" applyAlignment="1" applyProtection="1">
      <alignment horizontal="center"/>
      <protection locked="0"/>
    </xf>
    <xf numFmtId="164" fontId="1" fillId="3" borderId="3" xfId="0" applyNumberFormat="1" applyFont="1" applyFill="1" applyBorder="1" applyAlignment="1" applyProtection="1">
      <alignment horizontal="center"/>
      <protection locked="0"/>
    </xf>
    <xf numFmtId="164" fontId="1" fillId="3" borderId="4" xfId="0" applyNumberFormat="1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4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3BAC-00DD-443C-8BD8-9C58896413B6}">
  <dimension ref="B2:G21"/>
  <sheetViews>
    <sheetView tabSelected="1" zoomScale="86" zoomScaleNormal="86" workbookViewId="0">
      <selection activeCell="J6" sqref="J6"/>
    </sheetView>
  </sheetViews>
  <sheetFormatPr baseColWidth="10" defaultRowHeight="15" x14ac:dyDescent="0.25"/>
  <cols>
    <col min="1" max="1" width="11.42578125" style="14"/>
    <col min="2" max="2" width="60.28515625" style="14" customWidth="1"/>
    <col min="3" max="3" width="11.42578125" style="14"/>
    <col min="4" max="4" width="19" style="14" customWidth="1"/>
    <col min="5" max="5" width="11.42578125" style="14"/>
    <col min="6" max="6" width="14.85546875" style="14" customWidth="1"/>
    <col min="7" max="7" width="15.140625" style="14" customWidth="1"/>
    <col min="8" max="16384" width="11.42578125" style="14"/>
  </cols>
  <sheetData>
    <row r="2" spans="2:7" ht="24.75" customHeight="1" x14ac:dyDescent="0.25">
      <c r="B2" s="15" t="s">
        <v>22</v>
      </c>
      <c r="C2" s="15"/>
      <c r="D2" s="15"/>
      <c r="E2" s="15"/>
      <c r="F2" s="15"/>
      <c r="G2" s="15"/>
    </row>
    <row r="3" spans="2:7" ht="27.75" customHeight="1" x14ac:dyDescent="0.25">
      <c r="B3" s="16" t="s">
        <v>23</v>
      </c>
      <c r="C3" s="10"/>
      <c r="D3" s="11"/>
      <c r="E3" s="12"/>
      <c r="F3" s="16" t="s">
        <v>24</v>
      </c>
      <c r="G3" s="13"/>
    </row>
    <row r="5" spans="2:7" ht="27.75" customHeight="1" x14ac:dyDescent="0.25">
      <c r="B5" s="9" t="s">
        <v>0</v>
      </c>
      <c r="C5" s="9"/>
      <c r="D5" s="9"/>
      <c r="E5" s="9"/>
      <c r="F5" s="9"/>
      <c r="G5" s="9"/>
    </row>
    <row r="6" spans="2:7" ht="56.25" customHeight="1" x14ac:dyDescent="0.25">
      <c r="B6" s="17" t="s">
        <v>1</v>
      </c>
      <c r="C6" s="17" t="s">
        <v>2</v>
      </c>
      <c r="D6" s="18" t="s">
        <v>10</v>
      </c>
      <c r="E6" s="18" t="s">
        <v>15</v>
      </c>
      <c r="F6" s="18" t="s">
        <v>11</v>
      </c>
      <c r="G6" s="18" t="s">
        <v>12</v>
      </c>
    </row>
    <row r="7" spans="2:7" ht="40.5" customHeight="1" x14ac:dyDescent="0.25">
      <c r="B7" s="3" t="s">
        <v>3</v>
      </c>
      <c r="C7" s="19">
        <v>22</v>
      </c>
      <c r="D7" s="4">
        <v>400</v>
      </c>
      <c r="E7" s="4">
        <f>C7*D7</f>
        <v>8800</v>
      </c>
      <c r="F7" s="1"/>
      <c r="G7" s="4">
        <f>C7*F7</f>
        <v>0</v>
      </c>
    </row>
    <row r="8" spans="2:7" ht="40.5" customHeight="1" x14ac:dyDescent="0.25">
      <c r="B8" s="3" t="s">
        <v>4</v>
      </c>
      <c r="C8" s="19">
        <v>10</v>
      </c>
      <c r="D8" s="4">
        <v>300</v>
      </c>
      <c r="E8" s="4">
        <f t="shared" ref="E8:E20" si="0">C8*D8</f>
        <v>3000</v>
      </c>
      <c r="F8" s="1"/>
      <c r="G8" s="4">
        <f t="shared" ref="G8:G20" si="1">C8*F8</f>
        <v>0</v>
      </c>
    </row>
    <row r="9" spans="2:7" ht="40.5" customHeight="1" x14ac:dyDescent="0.25">
      <c r="B9" s="3" t="s">
        <v>5</v>
      </c>
      <c r="C9" s="19">
        <v>2</v>
      </c>
      <c r="D9" s="4">
        <v>290</v>
      </c>
      <c r="E9" s="4">
        <f t="shared" si="0"/>
        <v>580</v>
      </c>
      <c r="F9" s="1"/>
      <c r="G9" s="4">
        <f t="shared" si="1"/>
        <v>0</v>
      </c>
    </row>
    <row r="10" spans="2:7" ht="40.5" customHeight="1" x14ac:dyDescent="0.25">
      <c r="B10" s="3" t="s">
        <v>21</v>
      </c>
      <c r="C10" s="19">
        <v>1</v>
      </c>
      <c r="D10" s="4">
        <v>480</v>
      </c>
      <c r="E10" s="4">
        <f t="shared" si="0"/>
        <v>480</v>
      </c>
      <c r="F10" s="1"/>
      <c r="G10" s="4">
        <f t="shared" si="1"/>
        <v>0</v>
      </c>
    </row>
    <row r="11" spans="2:7" ht="67.5" customHeight="1" x14ac:dyDescent="0.25">
      <c r="B11" s="3" t="s">
        <v>17</v>
      </c>
      <c r="C11" s="19">
        <v>4</v>
      </c>
      <c r="D11" s="4">
        <v>300</v>
      </c>
      <c r="E11" s="4">
        <f t="shared" si="0"/>
        <v>1200</v>
      </c>
      <c r="F11" s="1"/>
      <c r="G11" s="4">
        <f t="shared" si="1"/>
        <v>0</v>
      </c>
    </row>
    <row r="12" spans="2:7" ht="40.5" customHeight="1" x14ac:dyDescent="0.25">
      <c r="B12" s="3" t="s">
        <v>7</v>
      </c>
      <c r="C12" s="19">
        <v>1</v>
      </c>
      <c r="D12" s="4">
        <v>390</v>
      </c>
      <c r="E12" s="4">
        <f t="shared" si="0"/>
        <v>390</v>
      </c>
      <c r="F12" s="1"/>
      <c r="G12" s="4">
        <f t="shared" si="1"/>
        <v>0</v>
      </c>
    </row>
    <row r="13" spans="2:7" ht="40.5" customHeight="1" x14ac:dyDescent="0.25">
      <c r="B13" s="3" t="s">
        <v>6</v>
      </c>
      <c r="C13" s="19">
        <v>1</v>
      </c>
      <c r="D13" s="4">
        <v>500</v>
      </c>
      <c r="E13" s="4">
        <f t="shared" si="0"/>
        <v>500</v>
      </c>
      <c r="F13" s="1"/>
      <c r="G13" s="4">
        <f t="shared" si="1"/>
        <v>0</v>
      </c>
    </row>
    <row r="14" spans="2:7" ht="40.5" customHeight="1" x14ac:dyDescent="0.25">
      <c r="B14" s="3" t="s">
        <v>14</v>
      </c>
      <c r="C14" s="19">
        <v>2</v>
      </c>
      <c r="D14" s="4">
        <v>300</v>
      </c>
      <c r="E14" s="4">
        <f t="shared" si="0"/>
        <v>600</v>
      </c>
      <c r="F14" s="1"/>
      <c r="G14" s="4">
        <f t="shared" si="1"/>
        <v>0</v>
      </c>
    </row>
    <row r="15" spans="2:7" ht="29.25" customHeight="1" x14ac:dyDescent="0.25">
      <c r="B15" s="3" t="s">
        <v>16</v>
      </c>
      <c r="C15" s="19">
        <v>4</v>
      </c>
      <c r="D15" s="4">
        <v>125</v>
      </c>
      <c r="E15" s="4">
        <f t="shared" si="0"/>
        <v>500</v>
      </c>
      <c r="F15" s="1"/>
      <c r="G15" s="4">
        <f t="shared" si="1"/>
        <v>0</v>
      </c>
    </row>
    <row r="16" spans="2:7" ht="67.5" customHeight="1" x14ac:dyDescent="0.25">
      <c r="B16" s="5" t="s">
        <v>8</v>
      </c>
      <c r="C16" s="19">
        <v>11</v>
      </c>
      <c r="D16" s="4">
        <v>350</v>
      </c>
      <c r="E16" s="4">
        <f t="shared" si="0"/>
        <v>3850</v>
      </c>
      <c r="F16" s="1"/>
      <c r="G16" s="4">
        <f t="shared" si="1"/>
        <v>0</v>
      </c>
    </row>
    <row r="17" spans="2:7" ht="72" customHeight="1" x14ac:dyDescent="0.25">
      <c r="B17" s="5" t="s">
        <v>9</v>
      </c>
      <c r="C17" s="19">
        <v>32</v>
      </c>
      <c r="D17" s="4">
        <v>200</v>
      </c>
      <c r="E17" s="4">
        <f t="shared" si="0"/>
        <v>6400</v>
      </c>
      <c r="F17" s="1"/>
      <c r="G17" s="4">
        <f t="shared" si="1"/>
        <v>0</v>
      </c>
    </row>
    <row r="18" spans="2:7" ht="67.5" customHeight="1" x14ac:dyDescent="0.25">
      <c r="B18" s="5" t="s">
        <v>20</v>
      </c>
      <c r="C18" s="19">
        <v>2</v>
      </c>
      <c r="D18" s="4">
        <v>320</v>
      </c>
      <c r="E18" s="4">
        <f t="shared" si="0"/>
        <v>640</v>
      </c>
      <c r="F18" s="1"/>
      <c r="G18" s="4">
        <f t="shared" si="1"/>
        <v>0</v>
      </c>
    </row>
    <row r="19" spans="2:7" ht="67.5" customHeight="1" x14ac:dyDescent="0.25">
      <c r="B19" s="5" t="s">
        <v>18</v>
      </c>
      <c r="C19" s="19">
        <v>6</v>
      </c>
      <c r="D19" s="4">
        <v>380</v>
      </c>
      <c r="E19" s="4">
        <f t="shared" si="0"/>
        <v>2280</v>
      </c>
      <c r="F19" s="1"/>
      <c r="G19" s="4">
        <f t="shared" si="1"/>
        <v>0</v>
      </c>
    </row>
    <row r="20" spans="2:7" ht="67.5" customHeight="1" x14ac:dyDescent="0.25">
      <c r="B20" s="5" t="s">
        <v>19</v>
      </c>
      <c r="C20" s="19">
        <v>8</v>
      </c>
      <c r="D20" s="4">
        <v>420</v>
      </c>
      <c r="E20" s="4">
        <f t="shared" si="0"/>
        <v>3360</v>
      </c>
      <c r="F20" s="1"/>
      <c r="G20" s="4">
        <f t="shared" si="1"/>
        <v>0</v>
      </c>
    </row>
    <row r="21" spans="2:7" ht="25.5" customHeight="1" x14ac:dyDescent="0.25">
      <c r="B21" s="6" t="s">
        <v>13</v>
      </c>
      <c r="C21" s="7"/>
      <c r="D21" s="8"/>
      <c r="E21" s="8">
        <f>SUM(E7:E20)</f>
        <v>32580</v>
      </c>
      <c r="F21" s="2">
        <f>SUM(F7:F20)</f>
        <v>0</v>
      </c>
      <c r="G21" s="8">
        <f>SUM(G7:G20)</f>
        <v>0</v>
      </c>
    </row>
  </sheetData>
  <sheetProtection algorithmName="SHA-512" hashValue="q0+VUj8RTaS3MFg5osjTWxncKijT+yx7iG8rij1X5X95A+O2y8ICTA9Ftdwnnc2F526sIyk8LmXQqzmKBNIh6w==" saltValue="+DW7d6Kul4I0puYtXSdcjg==" spinCount="100000" sheet="1" objects="1" scenarios="1"/>
  <mergeCells count="3">
    <mergeCell ref="B5:G5"/>
    <mergeCell ref="B2:G2"/>
    <mergeCell ref="C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 DEL CAMPO, Juncal</dc:creator>
  <cp:lastModifiedBy>GONZALEZ DEL CAMPO, Juncal</cp:lastModifiedBy>
  <cp:lastPrinted>2020-02-24T08:33:34Z</cp:lastPrinted>
  <dcterms:created xsi:type="dcterms:W3CDTF">2020-02-19T09:51:12Z</dcterms:created>
  <dcterms:modified xsi:type="dcterms:W3CDTF">2020-05-21T15:10:29Z</dcterms:modified>
</cp:coreProperties>
</file>