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S:\Contratacion\CARPETA CONTRATACION TRAMITACION\PROCEDIMIENTOS\2022 02754 REACTIVOS SEROLOGIA\"/>
    </mc:Choice>
  </mc:AlternateContent>
  <workbookProtection lockStructure="1"/>
  <bookViews>
    <workbookView xWindow="120" yWindow="120" windowWidth="19035" windowHeight="8445"/>
  </bookViews>
  <sheets>
    <sheet name="Datos licitador" sheetId="1" r:id="rId1"/>
    <sheet name="Resumen de lotes" sheetId="2" r:id="rId2"/>
    <sheet name="001" sheetId="3" r:id="rId3"/>
    <sheet name="002" sheetId="4" r:id="rId4"/>
    <sheet name="003" sheetId="5" r:id="rId5"/>
    <sheet name="004" sheetId="6" r:id="rId6"/>
    <sheet name="005" sheetId="7" r:id="rId7"/>
    <sheet name="006" sheetId="8" r:id="rId8"/>
    <sheet name="007" sheetId="9" r:id="rId9"/>
    <sheet name="008" sheetId="10" r:id="rId10"/>
    <sheet name="009" sheetId="11" r:id="rId11"/>
    <sheet name="010" sheetId="12" r:id="rId12"/>
    <sheet name="011" sheetId="13" r:id="rId13"/>
    <sheet name="012" sheetId="14" r:id="rId14"/>
    <sheet name="013" sheetId="15" r:id="rId15"/>
    <sheet name="Valores" sheetId="16" state="hidden" r:id="rId16"/>
    <sheet name="Valores oferta" sheetId="17" state="hidden" r:id="rId17"/>
  </sheets>
  <definedNames>
    <definedName name="oferta">'Valores oferta'!$A$1:$A$2</definedName>
    <definedName name="tipo">Valores!$A$1:$A$7</definedName>
    <definedName name="_xlnm.Print_Titles" localSheetId="2">'001'!$1:$2</definedName>
    <definedName name="_xlnm.Print_Titles" localSheetId="3">'002'!$1:$2</definedName>
    <definedName name="_xlnm.Print_Titles" localSheetId="4">'003'!$1:$2</definedName>
    <definedName name="_xlnm.Print_Titles" localSheetId="5">'004'!$1:$2</definedName>
    <definedName name="_xlnm.Print_Titles" localSheetId="6">'005'!$1:$2</definedName>
    <definedName name="_xlnm.Print_Titles" localSheetId="7">'006'!$1:$2</definedName>
    <definedName name="_xlnm.Print_Titles" localSheetId="8">'007'!$1:$2</definedName>
    <definedName name="_xlnm.Print_Titles" localSheetId="9">'008'!$1:$2</definedName>
    <definedName name="_xlnm.Print_Titles" localSheetId="10">'009'!$1:$2</definedName>
    <definedName name="_xlnm.Print_Titles" localSheetId="11">'010'!$1:$2</definedName>
    <definedName name="_xlnm.Print_Titles" localSheetId="12">'011'!$1:$2</definedName>
    <definedName name="_xlnm.Print_Titles" localSheetId="13">'012'!$1:$2</definedName>
    <definedName name="_xlnm.Print_Titles" localSheetId="14">'013'!$1:$2</definedName>
    <definedName name="_xlnm.Print_Titles" localSheetId="0">'Datos licitador'!$1:$1</definedName>
    <definedName name="_xlnm.Print_Titles" localSheetId="1">'Resumen de lotes'!$1:$1</definedName>
  </definedNames>
  <calcPr calcId="162913"/>
</workbook>
</file>

<file path=xl/calcChain.xml><?xml version="1.0" encoding="utf-8"?>
<calcChain xmlns="http://schemas.openxmlformats.org/spreadsheetml/2006/main">
  <c r="J3" i="15" l="1"/>
  <c r="J3" i="14"/>
  <c r="J3" i="13"/>
  <c r="J3" i="12"/>
  <c r="J3" i="11"/>
  <c r="J5" i="10"/>
  <c r="J4" i="10"/>
  <c r="J3" i="10"/>
  <c r="J7" i="9"/>
  <c r="J6" i="9"/>
  <c r="J5" i="9"/>
  <c r="J4" i="9"/>
  <c r="J3" i="9"/>
  <c r="J10" i="8"/>
  <c r="J9" i="8"/>
  <c r="J8" i="8"/>
  <c r="J7" i="8"/>
  <c r="J6" i="8"/>
  <c r="J5" i="8"/>
  <c r="J4" i="8"/>
  <c r="J3" i="8"/>
  <c r="J4" i="7"/>
  <c r="J3" i="7"/>
  <c r="J4" i="6"/>
  <c r="J3" i="6"/>
  <c r="J38" i="5"/>
  <c r="J37" i="5"/>
  <c r="J36" i="5"/>
  <c r="J35" i="5"/>
  <c r="J34" i="5"/>
  <c r="J33" i="5"/>
  <c r="J32" i="5"/>
  <c r="J31" i="5"/>
  <c r="J30" i="5"/>
  <c r="J29" i="5"/>
  <c r="J28" i="5"/>
  <c r="J27" i="5"/>
  <c r="J26" i="5"/>
  <c r="J25" i="5"/>
  <c r="J24" i="5"/>
  <c r="J23" i="5"/>
  <c r="J22" i="5"/>
  <c r="J21" i="5"/>
  <c r="J20" i="5"/>
  <c r="J19" i="5"/>
  <c r="J18" i="5"/>
  <c r="J17" i="5"/>
  <c r="J16" i="5"/>
  <c r="J15" i="5"/>
  <c r="J14" i="5"/>
  <c r="J13" i="5"/>
  <c r="J12" i="5"/>
  <c r="J11" i="5"/>
  <c r="J10" i="5"/>
  <c r="J9" i="5"/>
  <c r="J8" i="5"/>
  <c r="J7" i="5"/>
  <c r="J6" i="5"/>
  <c r="J5" i="5"/>
  <c r="J4" i="5"/>
  <c r="J3" i="5"/>
  <c r="J19" i="4"/>
  <c r="J18" i="4"/>
  <c r="J17" i="4"/>
  <c r="J16" i="4"/>
  <c r="J15" i="4"/>
  <c r="J14" i="4"/>
  <c r="J13" i="4"/>
  <c r="J12" i="4"/>
  <c r="J11" i="4"/>
  <c r="J10" i="4"/>
  <c r="J9" i="4"/>
  <c r="J8" i="4"/>
  <c r="J7" i="4"/>
  <c r="J6" i="4"/>
  <c r="J5" i="4"/>
  <c r="J4" i="4"/>
  <c r="J3" i="4"/>
  <c r="J17" i="3"/>
  <c r="J16" i="3"/>
  <c r="J15" i="3"/>
  <c r="J14" i="3"/>
  <c r="J13" i="3"/>
  <c r="J12" i="3"/>
  <c r="J11" i="3"/>
  <c r="J10" i="3"/>
  <c r="J9" i="3"/>
  <c r="J8" i="3"/>
  <c r="J7" i="3"/>
  <c r="J6" i="3"/>
  <c r="J5" i="3"/>
  <c r="J4" i="3"/>
  <c r="J3" i="3"/>
</calcChain>
</file>

<file path=xl/sharedStrings.xml><?xml version="1.0" encoding="utf-8"?>
<sst xmlns="http://schemas.openxmlformats.org/spreadsheetml/2006/main" count="463" uniqueCount="248">
  <si>
    <t>001</t>
  </si>
  <si>
    <t>001-REACTIVOS DE SEROLOGIA (QUIMIOLUMINISCENCIA)</t>
  </si>
  <si>
    <t>001.001</t>
  </si>
  <si>
    <t>001.002</t>
  </si>
  <si>
    <t>001.003</t>
  </si>
  <si>
    <t>001.004</t>
  </si>
  <si>
    <t>001.005</t>
  </si>
  <si>
    <t>001.006</t>
  </si>
  <si>
    <t>001.007</t>
  </si>
  <si>
    <t>001.008</t>
  </si>
  <si>
    <t>001.009</t>
  </si>
  <si>
    <t>001.010</t>
  </si>
  <si>
    <t>001.011</t>
  </si>
  <si>
    <t>001.012</t>
  </si>
  <si>
    <t>001.013</t>
  </si>
  <si>
    <t>001.014</t>
  </si>
  <si>
    <t>001.015</t>
  </si>
  <si>
    <t>002</t>
  </si>
  <si>
    <t>002-REACTIVOS DE SEROLOGÍA (CLIA)</t>
  </si>
  <si>
    <t>002.001</t>
  </si>
  <si>
    <t>002.002</t>
  </si>
  <si>
    <t>002.003</t>
  </si>
  <si>
    <t>002.004</t>
  </si>
  <si>
    <t>002.005</t>
  </si>
  <si>
    <t>002.006</t>
  </si>
  <si>
    <t>002.007</t>
  </si>
  <si>
    <t>002.008</t>
  </si>
  <si>
    <t>002.009</t>
  </si>
  <si>
    <t>002.010</t>
  </si>
  <si>
    <t>002.011</t>
  </si>
  <si>
    <t>002.012</t>
  </si>
  <si>
    <t>002.013</t>
  </si>
  <si>
    <t>002.014</t>
  </si>
  <si>
    <t>002.015</t>
  </si>
  <si>
    <t>002.016</t>
  </si>
  <si>
    <t>002.017</t>
  </si>
  <si>
    <t>003</t>
  </si>
  <si>
    <t>003-REACTIVOS DE SEROLOGIA (CLIA)</t>
  </si>
  <si>
    <t>003.001</t>
  </si>
  <si>
    <t>003.002</t>
  </si>
  <si>
    <t>003.003</t>
  </si>
  <si>
    <t>003.004</t>
  </si>
  <si>
    <t>003.005</t>
  </si>
  <si>
    <t>003.006</t>
  </si>
  <si>
    <t>003.007</t>
  </si>
  <si>
    <t>003.008</t>
  </si>
  <si>
    <t>003.009</t>
  </si>
  <si>
    <t>003.010</t>
  </si>
  <si>
    <t>003.011</t>
  </si>
  <si>
    <t>003.012</t>
  </si>
  <si>
    <t>003.013</t>
  </si>
  <si>
    <t>003.014</t>
  </si>
  <si>
    <t>003.015</t>
  </si>
  <si>
    <t>003.016</t>
  </si>
  <si>
    <t>003.017</t>
  </si>
  <si>
    <t>003.018</t>
  </si>
  <si>
    <t>003.019</t>
  </si>
  <si>
    <t>003.020</t>
  </si>
  <si>
    <t>003.021</t>
  </si>
  <si>
    <t>003.022</t>
  </si>
  <si>
    <t>003.023</t>
  </si>
  <si>
    <t>003.024</t>
  </si>
  <si>
    <t>003.025</t>
  </si>
  <si>
    <t>003.026</t>
  </si>
  <si>
    <t>003.027</t>
  </si>
  <si>
    <t>003.028</t>
  </si>
  <si>
    <t>003.029</t>
  </si>
  <si>
    <t>003.030</t>
  </si>
  <si>
    <t>003.031</t>
  </si>
  <si>
    <t>003.032</t>
  </si>
  <si>
    <t>003.033</t>
  </si>
  <si>
    <t>003.034</t>
  </si>
  <si>
    <t>003.035</t>
  </si>
  <si>
    <t>003.036</t>
  </si>
  <si>
    <t>004</t>
  </si>
  <si>
    <t>004-INMUNOBLOT PARA TREPONEMA Y BORRELIA</t>
  </si>
  <si>
    <t>004.001</t>
  </si>
  <si>
    <t>004.002</t>
  </si>
  <si>
    <t>005</t>
  </si>
  <si>
    <t>005-INMUNOBLOT PARA VIH Y VHC</t>
  </si>
  <si>
    <t>005.001</t>
  </si>
  <si>
    <t>005.002</t>
  </si>
  <si>
    <t>006</t>
  </si>
  <si>
    <t>006-REACTIVOS DE SEROLOGIA INFECCIOSA PARA IFI</t>
  </si>
  <si>
    <t>006.001</t>
  </si>
  <si>
    <t>006.002</t>
  </si>
  <si>
    <t>006.003</t>
  </si>
  <si>
    <t>006.004</t>
  </si>
  <si>
    <t>006.005</t>
  </si>
  <si>
    <t>006.006</t>
  </si>
  <si>
    <t>006.007</t>
  </si>
  <si>
    <t>006.008</t>
  </si>
  <si>
    <t>007</t>
  </si>
  <si>
    <t>007-TÉCNICAS MANUALES</t>
  </si>
  <si>
    <t>007.001</t>
  </si>
  <si>
    <t>007.002</t>
  </si>
  <si>
    <t>007.003</t>
  </si>
  <si>
    <t>007.004</t>
  </si>
  <si>
    <t>007.005</t>
  </si>
  <si>
    <t>008</t>
  </si>
  <si>
    <t>008-TÉCNICAS MANUALES</t>
  </si>
  <si>
    <t>008.001</t>
  </si>
  <si>
    <t>008.002</t>
  </si>
  <si>
    <t>008.003</t>
  </si>
  <si>
    <t>009</t>
  </si>
  <si>
    <t>009-TÉCNICAS MANUALES</t>
  </si>
  <si>
    <t>009.001</t>
  </si>
  <si>
    <t>010</t>
  </si>
  <si>
    <t>010-TÉCNICAS MANUALES</t>
  </si>
  <si>
    <t>010.001</t>
  </si>
  <si>
    <t>011</t>
  </si>
  <si>
    <t>011-TÉCNICAS MANUALES</t>
  </si>
  <si>
    <t>011.001</t>
  </si>
  <si>
    <t>012</t>
  </si>
  <si>
    <t>012-TÉCNICAS MANUALES</t>
  </si>
  <si>
    <t>012.001</t>
  </si>
  <si>
    <t>013</t>
  </si>
  <si>
    <t>013-DETECCIÓN DE INTERFERONGAMMA FRENTE A ANTÍGENO DE MYCOBACTERIUM TUBERCULOSIS</t>
  </si>
  <si>
    <t>013.001</t>
  </si>
  <si>
    <t>AC ENTAMOEBA HISTOLYTICA IHA</t>
  </si>
  <si>
    <t>ANTIESTREPTOLISINA TEST RAP</t>
  </si>
  <si>
    <t>ANTISUERO YER ENTEROCOLITICA SEROG 3</t>
  </si>
  <si>
    <t>Ag Hepatitis C</t>
  </si>
  <si>
    <t>Antígeno H. pylori</t>
  </si>
  <si>
    <t>Aspergillus galactomanano</t>
  </si>
  <si>
    <t>BARTONELLA HENSELAE IFI IgG</t>
  </si>
  <si>
    <t>BARTONELLA HENSELAE IFI IgM</t>
  </si>
  <si>
    <t>BRUCELLA CAP KIT</t>
  </si>
  <si>
    <t>BRUCELLA MELITENSIS SUSP</t>
  </si>
  <si>
    <t>Bartonella henselae IgG</t>
  </si>
  <si>
    <t>Bartonella henselae IgM</t>
  </si>
  <si>
    <t>Borrelia IgG</t>
  </si>
  <si>
    <t>Borrelia IgM</t>
  </si>
  <si>
    <t>Borrelia burgdorferi IgG o totales</t>
  </si>
  <si>
    <t>Borrelia burgdorferi IgM</t>
  </si>
  <si>
    <t>CHLAMYDOPHILA PNEUMONIAE IgG</t>
  </si>
  <si>
    <t>CHLAMYDOPHILA PNEUMONIAE IgM</t>
  </si>
  <si>
    <t>CIF</t>
  </si>
  <si>
    <t>COXIELLA BURNETTI IFI IgG I/II</t>
  </si>
  <si>
    <t>COXIELLA BURNETTI IFI IgM</t>
  </si>
  <si>
    <t>Cantidad de UMB de licitación</t>
  </si>
  <si>
    <t>Chagas tesa IgG</t>
  </si>
  <si>
    <t>Chikungunya IgG</t>
  </si>
  <si>
    <t>Chikungunya IgM</t>
  </si>
  <si>
    <t>Chlamydia trachomatis IgG</t>
  </si>
  <si>
    <t>Chlamydophila pneumoniae IgG</t>
  </si>
  <si>
    <t>Chlamydophila pneumoniae IgM</t>
  </si>
  <si>
    <t>Citomegalovirus IgG</t>
  </si>
  <si>
    <t>Citomegalovirus IgM</t>
  </si>
  <si>
    <t>Citomegalovirus avidez</t>
  </si>
  <si>
    <t>Coxiella burnetti IgG fase II</t>
  </si>
  <si>
    <t>Coxiella burnetti IgM fase II</t>
  </si>
  <si>
    <t>Código del lote</t>
  </si>
  <si>
    <t>DETECCIÓN DE INTERFERONGAMMA FRENTE A ANTÍGENO DE MYCOBACTERIUM TUBERCULOSIS</t>
  </si>
  <si>
    <t>DISTOMATOSIS</t>
  </si>
  <si>
    <t>Dengue IgG</t>
  </si>
  <si>
    <t>Dengue IgM</t>
  </si>
  <si>
    <t>Descripción del lote</t>
  </si>
  <si>
    <t>Descripción del material</t>
  </si>
  <si>
    <t>Difteria Toxina G</t>
  </si>
  <si>
    <t>Epstein Barr EBNA IgG</t>
  </si>
  <si>
    <t>Epstein Barr VCA IgG</t>
  </si>
  <si>
    <t>Epstein Barr VCA IgM</t>
  </si>
  <si>
    <t>Francisella tularensis (Ac totales)</t>
  </si>
  <si>
    <t>HIDATIDOSIS</t>
  </si>
  <si>
    <t>HTLV I/II IgG</t>
  </si>
  <si>
    <t>Hepatitis delta Acs.totales</t>
  </si>
  <si>
    <t>Hepatitis virus B Antígeno</t>
  </si>
  <si>
    <t>Herpes simplex 2 IgG</t>
  </si>
  <si>
    <t>Herpes simplex 2 IgM</t>
  </si>
  <si>
    <t>Herpes simplex virus I-II IgG</t>
  </si>
  <si>
    <t>Herpes simplex virus I-II IgM</t>
  </si>
  <si>
    <t>Herpes virus humano 6 IgG</t>
  </si>
  <si>
    <t>INMUNOBLOT ACS BORRELIA</t>
  </si>
  <si>
    <t>INMUNOBLOT ACS TREPONEMA</t>
  </si>
  <si>
    <t>INMUNOBLOT PARA TREPONEMA Y BORRELIA</t>
  </si>
  <si>
    <t>INMUNOBLOT PARA VIH Y VHC</t>
  </si>
  <si>
    <t>INMUNOCROMATOGRAFIA ACS</t>
  </si>
  <si>
    <t>INMUNOCROMATOGRAFIAE</t>
  </si>
  <si>
    <t>IVA del material</t>
  </si>
  <si>
    <t>Importe total (sin IVA)</t>
  </si>
  <si>
    <t>Legionella (Ac totales)</t>
  </si>
  <si>
    <t>Leishmania (IgG)</t>
  </si>
  <si>
    <t>Leptospira IgM</t>
  </si>
  <si>
    <t>ML</t>
  </si>
  <si>
    <t>MONOSTICON PAUL BUNNEL</t>
  </si>
  <si>
    <t>MYCOPLASMA PNEUMONIAE AGLUTINACION</t>
  </si>
  <si>
    <t>Mycoplasma pneumoniae IgM</t>
  </si>
  <si>
    <t>No</t>
  </si>
  <si>
    <t>Número del material</t>
  </si>
  <si>
    <t>Oferta base</t>
  </si>
  <si>
    <t>Oferta integradora</t>
  </si>
  <si>
    <t>Oferta variante 1</t>
  </si>
  <si>
    <t>Oferta variante 2</t>
  </si>
  <si>
    <t>Oferta variante 3</t>
  </si>
  <si>
    <t>Oferta variante 4</t>
  </si>
  <si>
    <t>Oferta variante 5</t>
  </si>
  <si>
    <t>Parotiditis virus IgG</t>
  </si>
  <si>
    <t>Parotiditis virus IgM</t>
  </si>
  <si>
    <t>Parvovirus B19 IgG</t>
  </si>
  <si>
    <t>Parvovirus B19 IgM</t>
  </si>
  <si>
    <t>Precio unitario de licitación (sin IVA)</t>
  </si>
  <si>
    <t>Precio unitario ofertado (sin IVA)</t>
  </si>
  <si>
    <t>Presenta oferta</t>
  </si>
  <si>
    <t>Pruebas de detección de Interferón-gamma frente a antígeno de tuberculosis (IGRA)</t>
  </si>
  <si>
    <t>REACTIVOS DE SEROLOGIA (CLIA)</t>
  </si>
  <si>
    <t>REACTIVOS DE SEROLOGIA (QUIMIOLUMINISCENCIA)</t>
  </si>
  <si>
    <t>REACTIVOS DE SEROLOGIA INFECCIOSA PARA IFI</t>
  </si>
  <si>
    <t>REACTIVOS DE SEROLOGÍA (CLIA)</t>
  </si>
  <si>
    <t>RICKETTSIA CONORII IgG</t>
  </si>
  <si>
    <t>RICKETTSIA CONORII IgM</t>
  </si>
  <si>
    <t>ROSA DE BENGALA KIT</t>
  </si>
  <si>
    <t>RPR CARBON</t>
  </si>
  <si>
    <t>Razón Social</t>
  </si>
  <si>
    <t>Referido a UMB de licitación</t>
  </si>
  <si>
    <t>Rickettsia conori Ig totales o IgG</t>
  </si>
  <si>
    <t>Rickettsia conori IgM</t>
  </si>
  <si>
    <t>SARS-CoV-2 IgG ANTI-N</t>
  </si>
  <si>
    <t>SARS-CoV-2 IgG ANTI-S</t>
  </si>
  <si>
    <t>SARS-CoV-2 IgM</t>
  </si>
  <si>
    <t>Sarampión virus IgG</t>
  </si>
  <si>
    <t>Sarampión virus IgM</t>
  </si>
  <si>
    <t>Sí</t>
  </si>
  <si>
    <t>TES</t>
  </si>
  <si>
    <t>Tick Boene Encephalitis IgG</t>
  </si>
  <si>
    <t>Tick Boene Encephalitis IgM</t>
  </si>
  <si>
    <t>Tipo de oferta</t>
  </si>
  <si>
    <t>Total licitado (sin IVA)</t>
  </si>
  <si>
    <t>Toxina Tetánica IgG, test</t>
  </si>
  <si>
    <t>Toxoplasma IgG</t>
  </si>
  <si>
    <t>Toxoplasma IgM</t>
  </si>
  <si>
    <t>Toxoplasma avidez</t>
  </si>
  <si>
    <t>Treponema IgM</t>
  </si>
  <si>
    <t>Tripanosoma</t>
  </si>
  <si>
    <t>Trypanosoma cruzi</t>
  </si>
  <si>
    <t>TÉCNICAS MANUALES</t>
  </si>
  <si>
    <t>UMB de licitación</t>
  </si>
  <si>
    <t>UND</t>
  </si>
  <si>
    <t>VDRL ESTAB</t>
  </si>
  <si>
    <t>VIH I-II Acs - Ag p24</t>
  </si>
  <si>
    <t>Varicela zoster IgG</t>
  </si>
  <si>
    <t>Varicela zoster IgM</t>
  </si>
  <si>
    <t>Virus Hepatitis E IgG</t>
  </si>
  <si>
    <t>Virus Hepatitis E IgM</t>
  </si>
  <si>
    <t>West Nile IgG</t>
  </si>
  <si>
    <t>West Nile IgM</t>
  </si>
  <si>
    <t>Zika IgG</t>
  </si>
  <si>
    <t>Zika IgM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</si>
</sst>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0080"/>
      </patternFill>
    </fill>
    <fill>
      <patternFill patternType="solid">
        <fgColor rgb="FF4472C4"/>
      </patternFill>
    </fill>
    <fill>
      <patternFill patternType="solid">
        <fgColor rgb="FFFFFFFF"/>
      </patternFill>
    </fill>
    <fill>
      <patternFill patternType="solid">
        <fgColor rgb="FFE7E7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vertical="center" wrapText="1"/>
      <protection locked="0"/>
    </xf>
    <xf numFmtId="0" fontId="1" fillId="3" borderId="1" xfId="0" applyFont="1" applyFill="1" applyBorder="1" applyAlignment="1">
      <alignment vertical="center" wrapText="1"/>
    </xf>
    <xf numFmtId="49" fontId="0" fillId="4" borderId="1" xfId="0" applyNumberFormat="1" applyFill="1" applyBorder="1" applyAlignment="1">
      <alignment vertical="center" wrapText="1"/>
    </xf>
    <xf numFmtId="49" fontId="0" fillId="4" borderId="1" xfId="0" applyNumberFormat="1" applyFill="1" applyBorder="1" applyAlignment="1" applyProtection="1">
      <alignment vertical="center" wrapText="1"/>
      <protection locked="0"/>
    </xf>
    <xf numFmtId="0" fontId="2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vertical="center" wrapText="1"/>
    </xf>
    <xf numFmtId="4" fontId="0" fillId="5" borderId="1" xfId="0" applyNumberFormat="1" applyFill="1" applyBorder="1" applyAlignment="1">
      <alignment vertical="center" wrapText="1"/>
    </xf>
    <xf numFmtId="9" fontId="0" fillId="0" borderId="1" xfId="0" applyNumberFormat="1" applyBorder="1" applyAlignment="1" applyProtection="1">
      <alignment vertical="center" wrapText="1"/>
      <protection locked="0"/>
    </xf>
    <xf numFmtId="4" fontId="0" fillId="0" borderId="1" xfId="0" applyNumberFormat="1" applyBorder="1" applyAlignment="1" applyProtection="1">
      <alignment vertical="center" wrapText="1"/>
      <protection locked="0"/>
    </xf>
    <xf numFmtId="0" fontId="2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ables/table1.xml><?xml version="1.0" encoding="utf-8"?>
<table xmlns="http://schemas.openxmlformats.org/spreadsheetml/2006/main" id="1" name="table1" displayName="table1" ref="A1:C14" totalsRowShown="0">
  <tableColumns count="3">
    <tableColumn id="1" name="Código del lote"/>
    <tableColumn id="2" name="Descripción del lote"/>
    <tableColumn id="3" name="Presenta oferta"/>
  </tableColumns>
  <tableStyleInfo name="TableStyleMedium2" showFirstColumn="0" showLastColumn="0" showRowStripes="1" showColumnStripes="1"/>
</table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Times New Roman"/>
        <a:font script="Jpan" typeface="ï¼­ï¼³ ï¼°ã´ã·ãã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Arial"/>
        <a:font script="Jpan" typeface="ï¼­ï¼³ ï¼°ã´ã·ãã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C2"/>
  <sheetViews>
    <sheetView tabSelected="1"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D2" sqref="D2"/>
    </sheetView>
  </sheetViews>
  <sheetFormatPr baseColWidth="10" defaultColWidth="9.140625" defaultRowHeight="15" x14ac:dyDescent="0.25"/>
  <cols>
    <col min="1" max="1" width="15" customWidth="1"/>
    <col min="2" max="2" width="50" customWidth="1"/>
    <col min="3" max="3" width="20" customWidth="1"/>
  </cols>
  <sheetData>
    <row r="1" spans="1:3" ht="27.95" customHeight="1" x14ac:dyDescent="0.25">
      <c r="A1" s="3" t="s">
        <v>137</v>
      </c>
      <c r="B1" s="3" t="s">
        <v>213</v>
      </c>
      <c r="C1" s="3" t="s">
        <v>226</v>
      </c>
    </row>
    <row r="2" spans="1:3" ht="27.95" customHeight="1" x14ac:dyDescent="0.25">
      <c r="A2" s="2"/>
      <c r="B2" s="2"/>
      <c r="C2" s="2"/>
    </row>
  </sheetData>
  <sheetProtection password="CA6E" sheet="1" objects="1" scenarios="1" formatCells="0" formatColumns="0" formatRows="0" insertHyperlinks="0" deleteRows="0" sort="0" autoFilter="0" pivotTables="0"/>
  <dataValidations count="1">
    <dataValidation type="list" showInputMessage="1" showErrorMessage="1" sqref="C2">
      <formula1>tipo</formula1>
    </dataValidation>
  </dataValidations>
  <pageMargins left="0.7" right="0.7" top="0.75" bottom="0.75" header="0.3" footer="0.3"/>
  <pageSetup orientation="landscape"/>
  <headerFooter>
    <oddHeader>&amp;R&amp;"-,Standard"Datos licitador</oddHeader>
    <oddFooter>&amp;C&amp;"-,Standard"Pág.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C14"/>
  <sheetViews>
    <sheetView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D2" sqref="D2"/>
    </sheetView>
  </sheetViews>
  <sheetFormatPr baseColWidth="10" defaultColWidth="9.140625" defaultRowHeight="15" x14ac:dyDescent="0.25"/>
  <cols>
    <col min="1" max="1" width="17.7109375" bestFit="1" customWidth="1"/>
    <col min="2" max="2" width="76.7109375" bestFit="1" customWidth="1"/>
    <col min="3" max="3" width="20" customWidth="1"/>
  </cols>
  <sheetData>
    <row r="1" spans="1:3" ht="27.95" customHeight="1" x14ac:dyDescent="0.25">
      <c r="A1" s="6" t="s">
        <v>152</v>
      </c>
      <c r="B1" s="6" t="s">
        <v>157</v>
      </c>
      <c r="C1" s="3" t="s">
        <v>203</v>
      </c>
    </row>
    <row r="2" spans="1:3" ht="27.95" customHeight="1" x14ac:dyDescent="0.25">
      <c r="A2" s="4" t="s">
        <v>0</v>
      </c>
      <c r="B2" s="4" t="s">
        <v>206</v>
      </c>
      <c r="C2" s="5"/>
    </row>
    <row r="3" spans="1:3" ht="27.95" customHeight="1" x14ac:dyDescent="0.25">
      <c r="A3" s="4" t="s">
        <v>17</v>
      </c>
      <c r="B3" s="4" t="s">
        <v>208</v>
      </c>
      <c r="C3" s="5"/>
    </row>
    <row r="4" spans="1:3" ht="27.95" customHeight="1" x14ac:dyDescent="0.25">
      <c r="A4" s="4" t="s">
        <v>36</v>
      </c>
      <c r="B4" s="4" t="s">
        <v>205</v>
      </c>
      <c r="C4" s="5"/>
    </row>
    <row r="5" spans="1:3" ht="27.95" customHeight="1" x14ac:dyDescent="0.25">
      <c r="A5" s="4" t="s">
        <v>74</v>
      </c>
      <c r="B5" s="4" t="s">
        <v>175</v>
      </c>
      <c r="C5" s="5"/>
    </row>
    <row r="6" spans="1:3" ht="27.95" customHeight="1" x14ac:dyDescent="0.25">
      <c r="A6" s="4" t="s">
        <v>78</v>
      </c>
      <c r="B6" s="4" t="s">
        <v>176</v>
      </c>
      <c r="C6" s="5"/>
    </row>
    <row r="7" spans="1:3" ht="27.95" customHeight="1" x14ac:dyDescent="0.25">
      <c r="A7" s="4" t="s">
        <v>82</v>
      </c>
      <c r="B7" s="4" t="s">
        <v>207</v>
      </c>
      <c r="C7" s="5"/>
    </row>
    <row r="8" spans="1:3" ht="27.95" customHeight="1" x14ac:dyDescent="0.25">
      <c r="A8" s="4" t="s">
        <v>92</v>
      </c>
      <c r="B8" s="4" t="s">
        <v>235</v>
      </c>
      <c r="C8" s="5"/>
    </row>
    <row r="9" spans="1:3" ht="27.95" customHeight="1" x14ac:dyDescent="0.25">
      <c r="A9" s="4" t="s">
        <v>99</v>
      </c>
      <c r="B9" s="4" t="s">
        <v>235</v>
      </c>
      <c r="C9" s="5"/>
    </row>
    <row r="10" spans="1:3" ht="27.95" customHeight="1" x14ac:dyDescent="0.25">
      <c r="A10" s="4" t="s">
        <v>104</v>
      </c>
      <c r="B10" s="4" t="s">
        <v>235</v>
      </c>
      <c r="C10" s="5"/>
    </row>
    <row r="11" spans="1:3" ht="27.95" customHeight="1" x14ac:dyDescent="0.25">
      <c r="A11" s="4" t="s">
        <v>107</v>
      </c>
      <c r="B11" s="4" t="s">
        <v>235</v>
      </c>
      <c r="C11" s="5"/>
    </row>
    <row r="12" spans="1:3" ht="27.95" customHeight="1" x14ac:dyDescent="0.25">
      <c r="A12" s="4" t="s">
        <v>110</v>
      </c>
      <c r="B12" s="4" t="s">
        <v>235</v>
      </c>
      <c r="C12" s="5"/>
    </row>
    <row r="13" spans="1:3" ht="27.95" customHeight="1" x14ac:dyDescent="0.25">
      <c r="A13" s="4" t="s">
        <v>113</v>
      </c>
      <c r="B13" s="4" t="s">
        <v>235</v>
      </c>
      <c r="C13" s="5"/>
    </row>
    <row r="14" spans="1:3" ht="27.95" customHeight="1" x14ac:dyDescent="0.25">
      <c r="A14" s="4" t="s">
        <v>116</v>
      </c>
      <c r="B14" s="4" t="s">
        <v>153</v>
      </c>
      <c r="C14" s="5"/>
    </row>
  </sheetData>
  <sheetProtection sheet="1" objects="1" scenarios="1" formatCells="0" formatColumns="0" formatRows="0" insertHyperlinks="0" deleteRows="0" sort="0" autoFilter="0" pivotTables="0"/>
  <dataValidations count="13">
    <dataValidation type="list" showInputMessage="1" showErrorMessage="1" sqref="C2">
      <formula1>oferta</formula1>
    </dataValidation>
    <dataValidation type="list" showInputMessage="1" showErrorMessage="1" sqref="C3">
      <formula1>oferta</formula1>
    </dataValidation>
    <dataValidation type="list" showInputMessage="1" showErrorMessage="1" sqref="C4">
      <formula1>oferta</formula1>
    </dataValidation>
    <dataValidation type="list" showInputMessage="1" showErrorMessage="1" sqref="C5">
      <formula1>oferta</formula1>
    </dataValidation>
    <dataValidation type="list" showInputMessage="1" showErrorMessage="1" sqref="C6">
      <formula1>oferta</formula1>
    </dataValidation>
    <dataValidation type="list" showInputMessage="1" showErrorMessage="1" sqref="C7">
      <formula1>oferta</formula1>
    </dataValidation>
    <dataValidation type="list" showInputMessage="1" showErrorMessage="1" sqref="C8">
      <formula1>oferta</formula1>
    </dataValidation>
    <dataValidation type="list" showInputMessage="1" showErrorMessage="1" sqref="C9">
      <formula1>oferta</formula1>
    </dataValidation>
    <dataValidation type="list" showInputMessage="1" showErrorMessage="1" sqref="C10">
      <formula1>oferta</formula1>
    </dataValidation>
    <dataValidation type="list" showInputMessage="1" showErrorMessage="1" sqref="C11">
      <formula1>oferta</formula1>
    </dataValidation>
    <dataValidation type="list" showInputMessage="1" showErrorMessage="1" sqref="C12">
      <formula1>oferta</formula1>
    </dataValidation>
    <dataValidation type="list" showInputMessage="1" showErrorMessage="1" sqref="C13">
      <formula1>oferta</formula1>
    </dataValidation>
    <dataValidation type="list" showInputMessage="1" showErrorMessage="1" sqref="C14">
      <formula1>oferta</formula1>
    </dataValidation>
  </dataValidations>
  <pageMargins left="0.7" right="0.7" top="0.75" bottom="0.75" header="0.3" footer="0.3"/>
  <pageSetup orientation="landscape"/>
  <headerFooter>
    <oddHeader>&amp;R&amp;"-,Standard"Resumen de lotes</oddHeader>
    <oddFooter>&amp;C&amp;"-,Standard"Pág. &amp;P de &amp;N</oddFooter>
  </headerFooter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17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1</v>
      </c>
    </row>
    <row r="2" spans="1:10" ht="42.75" customHeight="1" x14ac:dyDescent="0.25">
      <c r="A2" s="7" t="s">
        <v>189</v>
      </c>
      <c r="B2" s="7" t="s">
        <v>158</v>
      </c>
      <c r="C2" s="7" t="s">
        <v>236</v>
      </c>
      <c r="D2" s="7" t="s">
        <v>140</v>
      </c>
      <c r="E2" s="7" t="s">
        <v>201</v>
      </c>
      <c r="F2" s="7" t="s">
        <v>214</v>
      </c>
      <c r="G2" s="7" t="s">
        <v>227</v>
      </c>
      <c r="H2" s="8" t="s">
        <v>202</v>
      </c>
      <c r="I2" s="7" t="s">
        <v>179</v>
      </c>
      <c r="J2" s="7" t="s">
        <v>180</v>
      </c>
    </row>
    <row r="3" spans="1:10" ht="27.75" customHeight="1" x14ac:dyDescent="0.25">
      <c r="A3" s="9" t="s">
        <v>2</v>
      </c>
      <c r="B3" s="9" t="s">
        <v>240</v>
      </c>
      <c r="C3" s="9" t="s">
        <v>223</v>
      </c>
      <c r="D3" s="10">
        <v>4000</v>
      </c>
      <c r="E3" s="10">
        <v>1.99</v>
      </c>
      <c r="F3" s="10">
        <v>1</v>
      </c>
      <c r="G3" s="10">
        <v>7960</v>
      </c>
      <c r="H3" s="12"/>
      <c r="I3" s="11">
        <v>0.21</v>
      </c>
      <c r="J3" s="10">
        <f t="shared" ref="J3:J17" si="0">D3*H3/F3</f>
        <v>0</v>
      </c>
    </row>
    <row r="4" spans="1:10" ht="27.75" customHeight="1" x14ac:dyDescent="0.25">
      <c r="A4" s="9" t="s">
        <v>3</v>
      </c>
      <c r="B4" s="9" t="s">
        <v>241</v>
      </c>
      <c r="C4" s="9" t="s">
        <v>223</v>
      </c>
      <c r="D4" s="10">
        <v>4000</v>
      </c>
      <c r="E4" s="10">
        <v>3.98</v>
      </c>
      <c r="F4" s="10">
        <v>1</v>
      </c>
      <c r="G4" s="10">
        <v>15920</v>
      </c>
      <c r="H4" s="12"/>
      <c r="I4" s="11">
        <v>0.21</v>
      </c>
      <c r="J4" s="10">
        <f t="shared" si="0"/>
        <v>0</v>
      </c>
    </row>
    <row r="5" spans="1:10" ht="27.75" customHeight="1" x14ac:dyDescent="0.25">
      <c r="A5" s="9" t="s">
        <v>4</v>
      </c>
      <c r="B5" s="9" t="s">
        <v>170</v>
      </c>
      <c r="C5" s="9" t="s">
        <v>223</v>
      </c>
      <c r="D5" s="10">
        <v>5600</v>
      </c>
      <c r="E5" s="10">
        <v>2.81</v>
      </c>
      <c r="F5" s="10">
        <v>1</v>
      </c>
      <c r="G5" s="10">
        <v>15736</v>
      </c>
      <c r="H5" s="12"/>
      <c r="I5" s="11">
        <v>0.21</v>
      </c>
      <c r="J5" s="10">
        <f t="shared" si="0"/>
        <v>0</v>
      </c>
    </row>
    <row r="6" spans="1:10" ht="27.75" customHeight="1" x14ac:dyDescent="0.25">
      <c r="A6" s="9" t="s">
        <v>5</v>
      </c>
      <c r="B6" s="9" t="s">
        <v>171</v>
      </c>
      <c r="C6" s="9" t="s">
        <v>223</v>
      </c>
      <c r="D6" s="10">
        <v>4000</v>
      </c>
      <c r="E6" s="10">
        <v>2.91</v>
      </c>
      <c r="F6" s="10">
        <v>1</v>
      </c>
      <c r="G6" s="10">
        <v>11640</v>
      </c>
      <c r="H6" s="12"/>
      <c r="I6" s="11">
        <v>0.21</v>
      </c>
      <c r="J6" s="10">
        <f t="shared" si="0"/>
        <v>0</v>
      </c>
    </row>
    <row r="7" spans="1:10" ht="27.75" customHeight="1" x14ac:dyDescent="0.25">
      <c r="A7" s="9" t="s">
        <v>6</v>
      </c>
      <c r="B7" s="9" t="s">
        <v>220</v>
      </c>
      <c r="C7" s="9" t="s">
        <v>223</v>
      </c>
      <c r="D7" s="10">
        <v>12000</v>
      </c>
      <c r="E7" s="10">
        <v>2.74</v>
      </c>
      <c r="F7" s="10">
        <v>1</v>
      </c>
      <c r="G7" s="10">
        <v>32880</v>
      </c>
      <c r="H7" s="12"/>
      <c r="I7" s="11">
        <v>0.21</v>
      </c>
      <c r="J7" s="10">
        <f t="shared" si="0"/>
        <v>0</v>
      </c>
    </row>
    <row r="8" spans="1:10" ht="27.75" customHeight="1" x14ac:dyDescent="0.25">
      <c r="A8" s="9" t="s">
        <v>7</v>
      </c>
      <c r="B8" s="9" t="s">
        <v>221</v>
      </c>
      <c r="C8" s="9" t="s">
        <v>223</v>
      </c>
      <c r="D8" s="10">
        <v>2200</v>
      </c>
      <c r="E8" s="10">
        <v>3.9</v>
      </c>
      <c r="F8" s="10">
        <v>1</v>
      </c>
      <c r="G8" s="10">
        <v>8580</v>
      </c>
      <c r="H8" s="12"/>
      <c r="I8" s="11">
        <v>0.21</v>
      </c>
      <c r="J8" s="10">
        <f t="shared" si="0"/>
        <v>0</v>
      </c>
    </row>
    <row r="9" spans="1:10" ht="27.75" customHeight="1" x14ac:dyDescent="0.25">
      <c r="A9" s="9" t="s">
        <v>8</v>
      </c>
      <c r="B9" s="9" t="s">
        <v>197</v>
      </c>
      <c r="C9" s="9" t="s">
        <v>223</v>
      </c>
      <c r="D9" s="10">
        <v>8000</v>
      </c>
      <c r="E9" s="10">
        <v>2.88</v>
      </c>
      <c r="F9" s="10">
        <v>1</v>
      </c>
      <c r="G9" s="10">
        <v>23040</v>
      </c>
      <c r="H9" s="12"/>
      <c r="I9" s="11">
        <v>0.21</v>
      </c>
      <c r="J9" s="10">
        <f t="shared" si="0"/>
        <v>0</v>
      </c>
    </row>
    <row r="10" spans="1:10" ht="27.75" customHeight="1" x14ac:dyDescent="0.25">
      <c r="A10" s="9" t="s">
        <v>9</v>
      </c>
      <c r="B10" s="9" t="s">
        <v>198</v>
      </c>
      <c r="C10" s="9" t="s">
        <v>223</v>
      </c>
      <c r="D10" s="10">
        <v>2600</v>
      </c>
      <c r="E10" s="10">
        <v>3.85</v>
      </c>
      <c r="F10" s="10">
        <v>1</v>
      </c>
      <c r="G10" s="10">
        <v>10010</v>
      </c>
      <c r="H10" s="12"/>
      <c r="I10" s="11">
        <v>0.21</v>
      </c>
      <c r="J10" s="10">
        <f t="shared" si="0"/>
        <v>0</v>
      </c>
    </row>
    <row r="11" spans="1:10" ht="27.75" customHeight="1" x14ac:dyDescent="0.25">
      <c r="A11" s="9" t="s">
        <v>10</v>
      </c>
      <c r="B11" s="9" t="s">
        <v>199</v>
      </c>
      <c r="C11" s="9" t="s">
        <v>223</v>
      </c>
      <c r="D11" s="10">
        <v>7200</v>
      </c>
      <c r="E11" s="10">
        <v>5.05</v>
      </c>
      <c r="F11" s="10">
        <v>1</v>
      </c>
      <c r="G11" s="10">
        <v>36360</v>
      </c>
      <c r="H11" s="12"/>
      <c r="I11" s="11">
        <v>0.21</v>
      </c>
      <c r="J11" s="10">
        <f t="shared" si="0"/>
        <v>0</v>
      </c>
    </row>
    <row r="12" spans="1:10" ht="27.75" customHeight="1" x14ac:dyDescent="0.25">
      <c r="A12" s="9" t="s">
        <v>11</v>
      </c>
      <c r="B12" s="9" t="s">
        <v>200</v>
      </c>
      <c r="C12" s="9" t="s">
        <v>223</v>
      </c>
      <c r="D12" s="10">
        <v>5200</v>
      </c>
      <c r="E12" s="10">
        <v>5.33</v>
      </c>
      <c r="F12" s="10">
        <v>1</v>
      </c>
      <c r="G12" s="10">
        <v>27716</v>
      </c>
      <c r="H12" s="12"/>
      <c r="I12" s="11">
        <v>0.21</v>
      </c>
      <c r="J12" s="10">
        <f t="shared" si="0"/>
        <v>0</v>
      </c>
    </row>
    <row r="13" spans="1:10" ht="27.75" customHeight="1" x14ac:dyDescent="0.25">
      <c r="A13" s="9" t="s">
        <v>12</v>
      </c>
      <c r="B13" s="9" t="s">
        <v>133</v>
      </c>
      <c r="C13" s="9" t="s">
        <v>223</v>
      </c>
      <c r="D13" s="10">
        <v>8800</v>
      </c>
      <c r="E13" s="10">
        <v>2.69</v>
      </c>
      <c r="F13" s="10">
        <v>1</v>
      </c>
      <c r="G13" s="10">
        <v>23672</v>
      </c>
      <c r="H13" s="12"/>
      <c r="I13" s="11">
        <v>0.21</v>
      </c>
      <c r="J13" s="10">
        <f t="shared" si="0"/>
        <v>0</v>
      </c>
    </row>
    <row r="14" spans="1:10" ht="27.75" customHeight="1" x14ac:dyDescent="0.25">
      <c r="A14" s="9" t="s">
        <v>13</v>
      </c>
      <c r="B14" s="9" t="s">
        <v>134</v>
      </c>
      <c r="C14" s="9" t="s">
        <v>223</v>
      </c>
      <c r="D14" s="10">
        <v>4000</v>
      </c>
      <c r="E14" s="10">
        <v>3.6</v>
      </c>
      <c r="F14" s="10">
        <v>1</v>
      </c>
      <c r="G14" s="10">
        <v>14400</v>
      </c>
      <c r="H14" s="12"/>
      <c r="I14" s="11">
        <v>0.21</v>
      </c>
      <c r="J14" s="10">
        <f t="shared" si="0"/>
        <v>0</v>
      </c>
    </row>
    <row r="15" spans="1:10" ht="27.75" customHeight="1" x14ac:dyDescent="0.25">
      <c r="A15" s="9" t="s">
        <v>14</v>
      </c>
      <c r="B15" s="9" t="s">
        <v>166</v>
      </c>
      <c r="C15" s="9" t="s">
        <v>223</v>
      </c>
      <c r="D15" s="10">
        <v>200</v>
      </c>
      <c r="E15" s="10">
        <v>4</v>
      </c>
      <c r="F15" s="10">
        <v>1</v>
      </c>
      <c r="G15" s="10">
        <v>800</v>
      </c>
      <c r="H15" s="12"/>
      <c r="I15" s="11">
        <v>0.21</v>
      </c>
      <c r="J15" s="10">
        <f t="shared" si="0"/>
        <v>0</v>
      </c>
    </row>
    <row r="16" spans="1:10" ht="27.75" customHeight="1" x14ac:dyDescent="0.25">
      <c r="A16" s="9" t="s">
        <v>15</v>
      </c>
      <c r="B16" s="9" t="s">
        <v>233</v>
      </c>
      <c r="C16" s="9" t="s">
        <v>223</v>
      </c>
      <c r="D16" s="10">
        <v>9200</v>
      </c>
      <c r="E16" s="10">
        <v>4</v>
      </c>
      <c r="F16" s="10">
        <v>1</v>
      </c>
      <c r="G16" s="10">
        <v>36800</v>
      </c>
      <c r="H16" s="12"/>
      <c r="I16" s="11">
        <v>0.21</v>
      </c>
      <c r="J16" s="10">
        <f t="shared" si="0"/>
        <v>0</v>
      </c>
    </row>
    <row r="17" spans="1:10" ht="27.75" customHeight="1" x14ac:dyDescent="0.25">
      <c r="A17" s="9" t="s">
        <v>16</v>
      </c>
      <c r="B17" s="9" t="s">
        <v>123</v>
      </c>
      <c r="C17" s="9" t="s">
        <v>223</v>
      </c>
      <c r="D17" s="10">
        <v>48000</v>
      </c>
      <c r="E17" s="10">
        <v>8.1999999999999993</v>
      </c>
      <c r="F17" s="10">
        <v>1</v>
      </c>
      <c r="G17" s="10">
        <v>393600</v>
      </c>
      <c r="H17" s="12"/>
      <c r="I17" s="11">
        <v>0.21</v>
      </c>
      <c r="J17" s="10">
        <f t="shared" si="0"/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&amp;R&amp;"-,Standard"001</oddHeader>
    <oddFooter>&amp;C&amp;"-,Standard"Pág.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19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18</v>
      </c>
    </row>
    <row r="2" spans="1:10" ht="42.75" customHeight="1" x14ac:dyDescent="0.25">
      <c r="A2" s="7" t="s">
        <v>189</v>
      </c>
      <c r="B2" s="7" t="s">
        <v>158</v>
      </c>
      <c r="C2" s="7" t="s">
        <v>236</v>
      </c>
      <c r="D2" s="7" t="s">
        <v>140</v>
      </c>
      <c r="E2" s="7" t="s">
        <v>201</v>
      </c>
      <c r="F2" s="7" t="s">
        <v>214</v>
      </c>
      <c r="G2" s="7" t="s">
        <v>227</v>
      </c>
      <c r="H2" s="8" t="s">
        <v>202</v>
      </c>
      <c r="I2" s="7" t="s">
        <v>179</v>
      </c>
      <c r="J2" s="7" t="s">
        <v>180</v>
      </c>
    </row>
    <row r="3" spans="1:10" ht="27.75" customHeight="1" x14ac:dyDescent="0.25">
      <c r="A3" s="9" t="s">
        <v>19</v>
      </c>
      <c r="B3" s="9" t="s">
        <v>147</v>
      </c>
      <c r="C3" s="9" t="s">
        <v>223</v>
      </c>
      <c r="D3" s="10">
        <v>200</v>
      </c>
      <c r="E3" s="10">
        <v>4</v>
      </c>
      <c r="F3" s="10">
        <v>1</v>
      </c>
      <c r="G3" s="10">
        <v>800</v>
      </c>
      <c r="H3" s="12"/>
      <c r="I3" s="11">
        <v>0.21</v>
      </c>
      <c r="J3" s="10">
        <f t="shared" ref="J3:J19" si="0">D3*H3/F3</f>
        <v>0</v>
      </c>
    </row>
    <row r="4" spans="1:10" ht="27.75" customHeight="1" x14ac:dyDescent="0.25">
      <c r="A4" s="9" t="s">
        <v>20</v>
      </c>
      <c r="B4" s="9" t="s">
        <v>148</v>
      </c>
      <c r="C4" s="9" t="s">
        <v>223</v>
      </c>
      <c r="D4" s="10">
        <v>200</v>
      </c>
      <c r="E4" s="10">
        <v>3</v>
      </c>
      <c r="F4" s="10">
        <v>1</v>
      </c>
      <c r="G4" s="10">
        <v>600</v>
      </c>
      <c r="H4" s="12"/>
      <c r="I4" s="11">
        <v>0.21</v>
      </c>
      <c r="J4" s="10">
        <f t="shared" si="0"/>
        <v>0</v>
      </c>
    </row>
    <row r="5" spans="1:10" ht="27.75" customHeight="1" x14ac:dyDescent="0.25">
      <c r="A5" s="9" t="s">
        <v>21</v>
      </c>
      <c r="B5" s="9" t="s">
        <v>149</v>
      </c>
      <c r="C5" s="9" t="s">
        <v>223</v>
      </c>
      <c r="D5" s="10">
        <v>200</v>
      </c>
      <c r="E5" s="10">
        <v>6</v>
      </c>
      <c r="F5" s="10">
        <v>1</v>
      </c>
      <c r="G5" s="10">
        <v>1200</v>
      </c>
      <c r="H5" s="12"/>
      <c r="I5" s="11">
        <v>0.21</v>
      </c>
      <c r="J5" s="10">
        <f t="shared" si="0"/>
        <v>0</v>
      </c>
    </row>
    <row r="6" spans="1:10" ht="27.75" customHeight="1" x14ac:dyDescent="0.25">
      <c r="A6" s="9" t="s">
        <v>22</v>
      </c>
      <c r="B6" s="9" t="s">
        <v>234</v>
      </c>
      <c r="C6" s="9" t="s">
        <v>223</v>
      </c>
      <c r="D6" s="10">
        <v>4000</v>
      </c>
      <c r="E6" s="10">
        <v>4</v>
      </c>
      <c r="F6" s="10">
        <v>1</v>
      </c>
      <c r="G6" s="10">
        <v>16000</v>
      </c>
      <c r="H6" s="12"/>
      <c r="I6" s="11">
        <v>0.21</v>
      </c>
      <c r="J6" s="10">
        <f t="shared" si="0"/>
        <v>0</v>
      </c>
    </row>
    <row r="7" spans="1:10" ht="27.75" customHeight="1" x14ac:dyDescent="0.25">
      <c r="A7" s="9" t="s">
        <v>23</v>
      </c>
      <c r="B7" s="9" t="s">
        <v>122</v>
      </c>
      <c r="C7" s="9" t="s">
        <v>223</v>
      </c>
      <c r="D7" s="10">
        <v>400</v>
      </c>
      <c r="E7" s="10">
        <v>12</v>
      </c>
      <c r="F7" s="10">
        <v>1</v>
      </c>
      <c r="G7" s="10">
        <v>4800</v>
      </c>
      <c r="H7" s="12"/>
      <c r="I7" s="11">
        <v>0.21</v>
      </c>
      <c r="J7" s="10">
        <f t="shared" si="0"/>
        <v>0</v>
      </c>
    </row>
    <row r="8" spans="1:10" ht="27.75" customHeight="1" x14ac:dyDescent="0.25">
      <c r="A8" s="9" t="s">
        <v>24</v>
      </c>
      <c r="B8" s="9" t="s">
        <v>239</v>
      </c>
      <c r="C8" s="9" t="s">
        <v>223</v>
      </c>
      <c r="D8" s="10">
        <v>600</v>
      </c>
      <c r="E8" s="10">
        <v>5</v>
      </c>
      <c r="F8" s="10">
        <v>1</v>
      </c>
      <c r="G8" s="10">
        <v>3000</v>
      </c>
      <c r="H8" s="12"/>
      <c r="I8" s="11">
        <v>0.21</v>
      </c>
      <c r="J8" s="10">
        <f t="shared" si="0"/>
        <v>0</v>
      </c>
    </row>
    <row r="9" spans="1:10" ht="27.75" customHeight="1" x14ac:dyDescent="0.25">
      <c r="A9" s="9" t="s">
        <v>25</v>
      </c>
      <c r="B9" s="9" t="s">
        <v>167</v>
      </c>
      <c r="C9" s="9" t="s">
        <v>223</v>
      </c>
      <c r="D9" s="10">
        <v>400</v>
      </c>
      <c r="E9" s="10">
        <v>1</v>
      </c>
      <c r="F9" s="10">
        <v>1</v>
      </c>
      <c r="G9" s="10">
        <v>400</v>
      </c>
      <c r="H9" s="12"/>
      <c r="I9" s="11">
        <v>0.21</v>
      </c>
      <c r="J9" s="10">
        <f t="shared" si="0"/>
        <v>0</v>
      </c>
    </row>
    <row r="10" spans="1:10" ht="27.75" customHeight="1" x14ac:dyDescent="0.25">
      <c r="A10" s="9" t="s">
        <v>26</v>
      </c>
      <c r="B10" s="9" t="s">
        <v>230</v>
      </c>
      <c r="C10" s="9" t="s">
        <v>223</v>
      </c>
      <c r="D10" s="10">
        <v>1600</v>
      </c>
      <c r="E10" s="10">
        <v>3.75</v>
      </c>
      <c r="F10" s="10">
        <v>1</v>
      </c>
      <c r="G10" s="10">
        <v>6000</v>
      </c>
      <c r="H10" s="12"/>
      <c r="I10" s="11">
        <v>0.21</v>
      </c>
      <c r="J10" s="10">
        <f t="shared" si="0"/>
        <v>0</v>
      </c>
    </row>
    <row r="11" spans="1:10" ht="27.75" customHeight="1" x14ac:dyDescent="0.25">
      <c r="A11" s="9" t="s">
        <v>27</v>
      </c>
      <c r="B11" s="9" t="s">
        <v>229</v>
      </c>
      <c r="C11" s="9" t="s">
        <v>223</v>
      </c>
      <c r="D11" s="10">
        <v>200</v>
      </c>
      <c r="E11" s="10">
        <v>3</v>
      </c>
      <c r="F11" s="10">
        <v>1</v>
      </c>
      <c r="G11" s="10">
        <v>600</v>
      </c>
      <c r="H11" s="12"/>
      <c r="I11" s="11">
        <v>0.21</v>
      </c>
      <c r="J11" s="10">
        <f t="shared" si="0"/>
        <v>0</v>
      </c>
    </row>
    <row r="12" spans="1:10" ht="27.75" customHeight="1" x14ac:dyDescent="0.25">
      <c r="A12" s="9" t="s">
        <v>28</v>
      </c>
      <c r="B12" s="9" t="s">
        <v>231</v>
      </c>
      <c r="C12" s="9" t="s">
        <v>223</v>
      </c>
      <c r="D12" s="10">
        <v>200</v>
      </c>
      <c r="E12" s="10">
        <v>5</v>
      </c>
      <c r="F12" s="10">
        <v>1</v>
      </c>
      <c r="G12" s="10">
        <v>1000</v>
      </c>
      <c r="H12" s="12"/>
      <c r="I12" s="11">
        <v>0.21</v>
      </c>
      <c r="J12" s="10">
        <f t="shared" si="0"/>
        <v>0</v>
      </c>
    </row>
    <row r="13" spans="1:10" ht="27.75" customHeight="1" x14ac:dyDescent="0.25">
      <c r="A13" s="9" t="s">
        <v>29</v>
      </c>
      <c r="B13" s="9" t="s">
        <v>165</v>
      </c>
      <c r="C13" s="9" t="s">
        <v>223</v>
      </c>
      <c r="D13" s="10">
        <v>1600</v>
      </c>
      <c r="E13" s="10">
        <v>2.5</v>
      </c>
      <c r="F13" s="10">
        <v>1</v>
      </c>
      <c r="G13" s="10">
        <v>4000</v>
      </c>
      <c r="H13" s="12"/>
      <c r="I13" s="11">
        <v>0.21</v>
      </c>
      <c r="J13" s="10">
        <f t="shared" si="0"/>
        <v>0</v>
      </c>
    </row>
    <row r="14" spans="1:10" ht="27.75" customHeight="1" x14ac:dyDescent="0.25">
      <c r="A14" s="9" t="s">
        <v>30</v>
      </c>
      <c r="B14" s="9" t="s">
        <v>162</v>
      </c>
      <c r="C14" s="9" t="s">
        <v>223</v>
      </c>
      <c r="D14" s="10">
        <v>20400</v>
      </c>
      <c r="E14" s="10">
        <v>2.81</v>
      </c>
      <c r="F14" s="10">
        <v>1</v>
      </c>
      <c r="G14" s="10">
        <v>57324</v>
      </c>
      <c r="H14" s="12"/>
      <c r="I14" s="11">
        <v>0.21</v>
      </c>
      <c r="J14" s="10">
        <f t="shared" si="0"/>
        <v>0</v>
      </c>
    </row>
    <row r="15" spans="1:10" ht="27.75" customHeight="1" x14ac:dyDescent="0.25">
      <c r="A15" s="9" t="s">
        <v>31</v>
      </c>
      <c r="B15" s="9" t="s">
        <v>161</v>
      </c>
      <c r="C15" s="9" t="s">
        <v>223</v>
      </c>
      <c r="D15" s="10">
        <v>14800</v>
      </c>
      <c r="E15" s="10">
        <v>2.81</v>
      </c>
      <c r="F15" s="10">
        <v>1</v>
      </c>
      <c r="G15" s="10">
        <v>41588</v>
      </c>
      <c r="H15" s="12"/>
      <c r="I15" s="11">
        <v>0.21</v>
      </c>
      <c r="J15" s="10">
        <f t="shared" si="0"/>
        <v>0</v>
      </c>
    </row>
    <row r="16" spans="1:10" ht="27.75" customHeight="1" x14ac:dyDescent="0.25">
      <c r="A16" s="9" t="s">
        <v>32</v>
      </c>
      <c r="B16" s="9" t="s">
        <v>160</v>
      </c>
      <c r="C16" s="9" t="s">
        <v>223</v>
      </c>
      <c r="D16" s="10">
        <v>14000</v>
      </c>
      <c r="E16" s="10">
        <v>3.3</v>
      </c>
      <c r="F16" s="10">
        <v>1</v>
      </c>
      <c r="G16" s="10">
        <v>46200</v>
      </c>
      <c r="H16" s="12"/>
      <c r="I16" s="11">
        <v>0.21</v>
      </c>
      <c r="J16" s="10">
        <f t="shared" si="0"/>
        <v>0</v>
      </c>
    </row>
    <row r="17" spans="1:10" ht="27.75" customHeight="1" x14ac:dyDescent="0.25">
      <c r="A17" s="9" t="s">
        <v>33</v>
      </c>
      <c r="B17" s="9" t="s">
        <v>217</v>
      </c>
      <c r="C17" s="9" t="s">
        <v>223</v>
      </c>
      <c r="D17" s="10">
        <v>2000</v>
      </c>
      <c r="E17" s="10">
        <v>4</v>
      </c>
      <c r="F17" s="10">
        <v>1</v>
      </c>
      <c r="G17" s="10">
        <v>8000</v>
      </c>
      <c r="H17" s="12"/>
      <c r="I17" s="11">
        <v>0.21</v>
      </c>
      <c r="J17" s="10">
        <f t="shared" si="0"/>
        <v>0</v>
      </c>
    </row>
    <row r="18" spans="1:10" ht="27.75" customHeight="1" x14ac:dyDescent="0.25">
      <c r="A18" s="9" t="s">
        <v>34</v>
      </c>
      <c r="B18" s="9" t="s">
        <v>218</v>
      </c>
      <c r="C18" s="9" t="s">
        <v>223</v>
      </c>
      <c r="D18" s="10">
        <v>7500</v>
      </c>
      <c r="E18" s="10">
        <v>4</v>
      </c>
      <c r="F18" s="10">
        <v>1</v>
      </c>
      <c r="G18" s="10">
        <v>30000</v>
      </c>
      <c r="H18" s="12"/>
      <c r="I18" s="11">
        <v>0.21</v>
      </c>
      <c r="J18" s="10">
        <f t="shared" si="0"/>
        <v>0</v>
      </c>
    </row>
    <row r="19" spans="1:10" ht="27.75" customHeight="1" x14ac:dyDescent="0.25">
      <c r="A19" s="9" t="s">
        <v>35</v>
      </c>
      <c r="B19" s="9" t="s">
        <v>219</v>
      </c>
      <c r="C19" s="9" t="s">
        <v>223</v>
      </c>
      <c r="D19" s="10">
        <v>7500</v>
      </c>
      <c r="E19" s="10">
        <v>4</v>
      </c>
      <c r="F19" s="10">
        <v>1</v>
      </c>
      <c r="G19" s="10">
        <v>30000</v>
      </c>
      <c r="H19" s="12"/>
      <c r="I19" s="11">
        <v>0.21</v>
      </c>
      <c r="J19" s="10">
        <f t="shared" si="0"/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&amp;R&amp;"-,Standard"002</oddHeader>
    <oddFooter>&amp;C&amp;"-,Standard"Pág. &amp;P de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8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37</v>
      </c>
    </row>
    <row r="2" spans="1:10" ht="42.75" customHeight="1" x14ac:dyDescent="0.25">
      <c r="A2" s="7" t="s">
        <v>189</v>
      </c>
      <c r="B2" s="7" t="s">
        <v>158</v>
      </c>
      <c r="C2" s="7" t="s">
        <v>236</v>
      </c>
      <c r="D2" s="7" t="s">
        <v>140</v>
      </c>
      <c r="E2" s="7" t="s">
        <v>201</v>
      </c>
      <c r="F2" s="7" t="s">
        <v>214</v>
      </c>
      <c r="G2" s="7" t="s">
        <v>227</v>
      </c>
      <c r="H2" s="8" t="s">
        <v>202</v>
      </c>
      <c r="I2" s="7" t="s">
        <v>179</v>
      </c>
      <c r="J2" s="7" t="s">
        <v>180</v>
      </c>
    </row>
    <row r="3" spans="1:10" ht="27.75" customHeight="1" x14ac:dyDescent="0.25">
      <c r="A3" s="9" t="s">
        <v>38</v>
      </c>
      <c r="B3" s="9" t="s">
        <v>228</v>
      </c>
      <c r="C3" s="9" t="s">
        <v>223</v>
      </c>
      <c r="D3" s="10">
        <v>960</v>
      </c>
      <c r="E3" s="10">
        <v>4.5</v>
      </c>
      <c r="F3" s="10">
        <v>1</v>
      </c>
      <c r="G3" s="10">
        <v>4320</v>
      </c>
      <c r="H3" s="12"/>
      <c r="I3" s="11">
        <v>0.21</v>
      </c>
      <c r="J3" s="10">
        <f t="shared" ref="J3:J38" si="0">D3*H3/F3</f>
        <v>0</v>
      </c>
    </row>
    <row r="4" spans="1:10" ht="27.75" customHeight="1" x14ac:dyDescent="0.25">
      <c r="A4" s="9" t="s">
        <v>39</v>
      </c>
      <c r="B4" s="9" t="s">
        <v>145</v>
      </c>
      <c r="C4" s="9" t="s">
        <v>223</v>
      </c>
      <c r="D4" s="10">
        <v>384</v>
      </c>
      <c r="E4" s="10">
        <v>4.5</v>
      </c>
      <c r="F4" s="10">
        <v>1</v>
      </c>
      <c r="G4" s="10">
        <v>1728</v>
      </c>
      <c r="H4" s="12"/>
      <c r="I4" s="11">
        <v>0.21</v>
      </c>
      <c r="J4" s="10">
        <f t="shared" si="0"/>
        <v>0</v>
      </c>
    </row>
    <row r="5" spans="1:10" ht="27.75" customHeight="1" x14ac:dyDescent="0.25">
      <c r="A5" s="9" t="s">
        <v>40</v>
      </c>
      <c r="B5" s="9" t="s">
        <v>146</v>
      </c>
      <c r="C5" s="9" t="s">
        <v>223</v>
      </c>
      <c r="D5" s="10">
        <v>4320</v>
      </c>
      <c r="E5" s="10">
        <v>4.5</v>
      </c>
      <c r="F5" s="10">
        <v>1</v>
      </c>
      <c r="G5" s="10">
        <v>19440</v>
      </c>
      <c r="H5" s="12"/>
      <c r="I5" s="11">
        <v>0.21</v>
      </c>
      <c r="J5" s="10">
        <f t="shared" si="0"/>
        <v>0</v>
      </c>
    </row>
    <row r="6" spans="1:10" ht="27.75" customHeight="1" x14ac:dyDescent="0.25">
      <c r="A6" s="9" t="s">
        <v>41</v>
      </c>
      <c r="B6" s="9" t="s">
        <v>144</v>
      </c>
      <c r="C6" s="9" t="s">
        <v>223</v>
      </c>
      <c r="D6" s="10">
        <v>5952</v>
      </c>
      <c r="E6" s="10">
        <v>4.5</v>
      </c>
      <c r="F6" s="10">
        <v>1</v>
      </c>
      <c r="G6" s="10">
        <v>26784</v>
      </c>
      <c r="H6" s="12"/>
      <c r="I6" s="11">
        <v>0.21</v>
      </c>
      <c r="J6" s="10">
        <f t="shared" si="0"/>
        <v>0</v>
      </c>
    </row>
    <row r="7" spans="1:10" ht="27.75" customHeight="1" x14ac:dyDescent="0.25">
      <c r="A7" s="9" t="s">
        <v>42</v>
      </c>
      <c r="B7" s="9" t="s">
        <v>151</v>
      </c>
      <c r="C7" s="9" t="s">
        <v>223</v>
      </c>
      <c r="D7" s="10">
        <v>4704</v>
      </c>
      <c r="E7" s="10">
        <v>4.5</v>
      </c>
      <c r="F7" s="10">
        <v>1</v>
      </c>
      <c r="G7" s="10">
        <v>21168</v>
      </c>
      <c r="H7" s="12"/>
      <c r="I7" s="11">
        <v>0.21</v>
      </c>
      <c r="J7" s="10">
        <f t="shared" si="0"/>
        <v>0</v>
      </c>
    </row>
    <row r="8" spans="1:10" ht="27.75" customHeight="1" x14ac:dyDescent="0.25">
      <c r="A8" s="9" t="s">
        <v>43</v>
      </c>
      <c r="B8" s="9" t="s">
        <v>150</v>
      </c>
      <c r="C8" s="9" t="s">
        <v>223</v>
      </c>
      <c r="D8" s="10">
        <v>4608</v>
      </c>
      <c r="E8" s="10">
        <v>4.5</v>
      </c>
      <c r="F8" s="10">
        <v>1</v>
      </c>
      <c r="G8" s="10">
        <v>20736</v>
      </c>
      <c r="H8" s="12"/>
      <c r="I8" s="11">
        <v>0.21</v>
      </c>
      <c r="J8" s="10">
        <f t="shared" si="0"/>
        <v>0</v>
      </c>
    </row>
    <row r="9" spans="1:10" ht="27.75" customHeight="1" x14ac:dyDescent="0.25">
      <c r="A9" s="9" t="s">
        <v>44</v>
      </c>
      <c r="B9" s="9" t="s">
        <v>172</v>
      </c>
      <c r="C9" s="9" t="s">
        <v>223</v>
      </c>
      <c r="D9" s="10">
        <v>672</v>
      </c>
      <c r="E9" s="10">
        <v>4.5</v>
      </c>
      <c r="F9" s="10">
        <v>1</v>
      </c>
      <c r="G9" s="10">
        <v>3024</v>
      </c>
      <c r="H9" s="12"/>
      <c r="I9" s="11">
        <v>0.21</v>
      </c>
      <c r="J9" s="10">
        <f t="shared" si="0"/>
        <v>0</v>
      </c>
    </row>
    <row r="10" spans="1:10" ht="27.75" customHeight="1" x14ac:dyDescent="0.25">
      <c r="A10" s="9" t="s">
        <v>45</v>
      </c>
      <c r="B10" s="9" t="s">
        <v>187</v>
      </c>
      <c r="C10" s="9" t="s">
        <v>223</v>
      </c>
      <c r="D10" s="10">
        <v>4416</v>
      </c>
      <c r="E10" s="10">
        <v>4.5</v>
      </c>
      <c r="F10" s="10">
        <v>1</v>
      </c>
      <c r="G10" s="10">
        <v>19872</v>
      </c>
      <c r="H10" s="12"/>
      <c r="I10" s="11">
        <v>0.21</v>
      </c>
      <c r="J10" s="10">
        <f t="shared" si="0"/>
        <v>0</v>
      </c>
    </row>
    <row r="11" spans="1:10" ht="27.75" customHeight="1" x14ac:dyDescent="0.25">
      <c r="A11" s="9" t="s">
        <v>46</v>
      </c>
      <c r="B11" s="9" t="s">
        <v>215</v>
      </c>
      <c r="C11" s="9" t="s">
        <v>223</v>
      </c>
      <c r="D11" s="10">
        <v>768</v>
      </c>
      <c r="E11" s="10">
        <v>4.5</v>
      </c>
      <c r="F11" s="10">
        <v>1</v>
      </c>
      <c r="G11" s="10">
        <v>3456</v>
      </c>
      <c r="H11" s="12"/>
      <c r="I11" s="11">
        <v>0.21</v>
      </c>
      <c r="J11" s="10">
        <f t="shared" si="0"/>
        <v>0</v>
      </c>
    </row>
    <row r="12" spans="1:10" ht="27.75" customHeight="1" x14ac:dyDescent="0.25">
      <c r="A12" s="9" t="s">
        <v>47</v>
      </c>
      <c r="B12" s="9" t="s">
        <v>216</v>
      </c>
      <c r="C12" s="9" t="s">
        <v>223</v>
      </c>
      <c r="D12" s="10">
        <v>768</v>
      </c>
      <c r="E12" s="10">
        <v>4.5</v>
      </c>
      <c r="F12" s="10">
        <v>1</v>
      </c>
      <c r="G12" s="10">
        <v>3456</v>
      </c>
      <c r="H12" s="12"/>
      <c r="I12" s="11">
        <v>0.21</v>
      </c>
      <c r="J12" s="10">
        <f t="shared" si="0"/>
        <v>0</v>
      </c>
    </row>
    <row r="13" spans="1:10" ht="27.75" customHeight="1" x14ac:dyDescent="0.25">
      <c r="A13" s="9" t="s">
        <v>48</v>
      </c>
      <c r="B13" s="9" t="s">
        <v>232</v>
      </c>
      <c r="C13" s="9" t="s">
        <v>223</v>
      </c>
      <c r="D13" s="10">
        <v>96</v>
      </c>
      <c r="E13" s="10">
        <v>4.5</v>
      </c>
      <c r="F13" s="10">
        <v>1</v>
      </c>
      <c r="G13" s="10">
        <v>432</v>
      </c>
      <c r="H13" s="12"/>
      <c r="I13" s="11">
        <v>0.21</v>
      </c>
      <c r="J13" s="10">
        <f t="shared" si="0"/>
        <v>0</v>
      </c>
    </row>
    <row r="14" spans="1:10" ht="27.75" customHeight="1" x14ac:dyDescent="0.25">
      <c r="A14" s="9" t="s">
        <v>49</v>
      </c>
      <c r="B14" s="9" t="s">
        <v>183</v>
      </c>
      <c r="C14" s="9" t="s">
        <v>223</v>
      </c>
      <c r="D14" s="10">
        <v>384</v>
      </c>
      <c r="E14" s="10">
        <v>4.5</v>
      </c>
      <c r="F14" s="10">
        <v>1</v>
      </c>
      <c r="G14" s="10">
        <v>1728</v>
      </c>
      <c r="H14" s="12"/>
      <c r="I14" s="11">
        <v>0.21</v>
      </c>
      <c r="J14" s="10">
        <f t="shared" si="0"/>
        <v>0</v>
      </c>
    </row>
    <row r="15" spans="1:10" ht="27.75" customHeight="1" x14ac:dyDescent="0.25">
      <c r="A15" s="9" t="s">
        <v>50</v>
      </c>
      <c r="B15" s="9" t="s">
        <v>181</v>
      </c>
      <c r="C15" s="9" t="s">
        <v>223</v>
      </c>
      <c r="D15" s="10">
        <v>96</v>
      </c>
      <c r="E15" s="10">
        <v>4.5</v>
      </c>
      <c r="F15" s="10">
        <v>1</v>
      </c>
      <c r="G15" s="10">
        <v>432</v>
      </c>
      <c r="H15" s="12"/>
      <c r="I15" s="11">
        <v>0.21</v>
      </c>
      <c r="J15" s="10">
        <f t="shared" si="0"/>
        <v>0</v>
      </c>
    </row>
    <row r="16" spans="1:10" ht="27.75" customHeight="1" x14ac:dyDescent="0.25">
      <c r="A16" s="9" t="s">
        <v>51</v>
      </c>
      <c r="B16" s="9" t="s">
        <v>129</v>
      </c>
      <c r="C16" s="9" t="s">
        <v>223</v>
      </c>
      <c r="D16" s="10">
        <v>1248</v>
      </c>
      <c r="E16" s="10">
        <v>4.5</v>
      </c>
      <c r="F16" s="10">
        <v>1</v>
      </c>
      <c r="G16" s="10">
        <v>5616</v>
      </c>
      <c r="H16" s="12"/>
      <c r="I16" s="11">
        <v>0.21</v>
      </c>
      <c r="J16" s="10">
        <f t="shared" si="0"/>
        <v>0</v>
      </c>
    </row>
    <row r="17" spans="1:10" ht="27.75" customHeight="1" x14ac:dyDescent="0.25">
      <c r="A17" s="9" t="s">
        <v>52</v>
      </c>
      <c r="B17" s="9" t="s">
        <v>130</v>
      </c>
      <c r="C17" s="9" t="s">
        <v>223</v>
      </c>
      <c r="D17" s="10">
        <v>1248</v>
      </c>
      <c r="E17" s="10">
        <v>4.5</v>
      </c>
      <c r="F17" s="10">
        <v>1</v>
      </c>
      <c r="G17" s="10">
        <v>5616</v>
      </c>
      <c r="H17" s="12"/>
      <c r="I17" s="11">
        <v>0.21</v>
      </c>
      <c r="J17" s="10">
        <f t="shared" si="0"/>
        <v>0</v>
      </c>
    </row>
    <row r="18" spans="1:10" ht="27.75" customHeight="1" x14ac:dyDescent="0.25">
      <c r="A18" s="9" t="s">
        <v>53</v>
      </c>
      <c r="B18" s="9" t="s">
        <v>242</v>
      </c>
      <c r="C18" s="9" t="s">
        <v>223</v>
      </c>
      <c r="D18" s="10">
        <v>1344</v>
      </c>
      <c r="E18" s="10">
        <v>4.5</v>
      </c>
      <c r="F18" s="10">
        <v>1</v>
      </c>
      <c r="G18" s="10">
        <v>6048</v>
      </c>
      <c r="H18" s="12"/>
      <c r="I18" s="11">
        <v>0.21</v>
      </c>
      <c r="J18" s="10">
        <f t="shared" si="0"/>
        <v>0</v>
      </c>
    </row>
    <row r="19" spans="1:10" ht="27.75" customHeight="1" x14ac:dyDescent="0.25">
      <c r="A19" s="9" t="s">
        <v>54</v>
      </c>
      <c r="B19" s="9" t="s">
        <v>243</v>
      </c>
      <c r="C19" s="9" t="s">
        <v>223</v>
      </c>
      <c r="D19" s="10">
        <v>1344</v>
      </c>
      <c r="E19" s="10">
        <v>4.5</v>
      </c>
      <c r="F19" s="10">
        <v>1</v>
      </c>
      <c r="G19" s="10">
        <v>6048</v>
      </c>
      <c r="H19" s="12"/>
      <c r="I19" s="11">
        <v>0.21</v>
      </c>
      <c r="J19" s="10">
        <f t="shared" si="0"/>
        <v>0</v>
      </c>
    </row>
    <row r="20" spans="1:10" ht="27.75" customHeight="1" x14ac:dyDescent="0.25">
      <c r="A20" s="9" t="s">
        <v>55</v>
      </c>
      <c r="B20" s="9" t="s">
        <v>182</v>
      </c>
      <c r="C20" s="9" t="s">
        <v>223</v>
      </c>
      <c r="D20" s="10">
        <v>384</v>
      </c>
      <c r="E20" s="10">
        <v>4.5</v>
      </c>
      <c r="F20" s="10">
        <v>1</v>
      </c>
      <c r="G20" s="10">
        <v>1728</v>
      </c>
      <c r="H20" s="12"/>
      <c r="I20" s="11">
        <v>0.21</v>
      </c>
      <c r="J20" s="10">
        <f t="shared" si="0"/>
        <v>0</v>
      </c>
    </row>
    <row r="21" spans="1:10" ht="27.75" customHeight="1" x14ac:dyDescent="0.25">
      <c r="A21" s="9" t="s">
        <v>56</v>
      </c>
      <c r="B21" s="9" t="s">
        <v>163</v>
      </c>
      <c r="C21" s="9" t="s">
        <v>223</v>
      </c>
      <c r="D21" s="10">
        <v>192</v>
      </c>
      <c r="E21" s="10">
        <v>4.5</v>
      </c>
      <c r="F21" s="10">
        <v>1</v>
      </c>
      <c r="G21" s="10">
        <v>864</v>
      </c>
      <c r="H21" s="12"/>
      <c r="I21" s="11">
        <v>0.21</v>
      </c>
      <c r="J21" s="10">
        <f t="shared" si="0"/>
        <v>0</v>
      </c>
    </row>
    <row r="22" spans="1:10" ht="27.75" customHeight="1" x14ac:dyDescent="0.25">
      <c r="A22" s="9" t="s">
        <v>57</v>
      </c>
      <c r="B22" s="9" t="s">
        <v>159</v>
      </c>
      <c r="C22" s="9" t="s">
        <v>223</v>
      </c>
      <c r="D22" s="10">
        <v>192</v>
      </c>
      <c r="E22" s="10">
        <v>4.5</v>
      </c>
      <c r="F22" s="10">
        <v>1</v>
      </c>
      <c r="G22" s="10">
        <v>864</v>
      </c>
      <c r="H22" s="12"/>
      <c r="I22" s="11">
        <v>0.21</v>
      </c>
      <c r="J22" s="10">
        <f t="shared" si="0"/>
        <v>0</v>
      </c>
    </row>
    <row r="23" spans="1:10" ht="27.75" customHeight="1" x14ac:dyDescent="0.25">
      <c r="A23" s="9" t="s">
        <v>58</v>
      </c>
      <c r="B23" s="9" t="s">
        <v>156</v>
      </c>
      <c r="C23" s="9" t="s">
        <v>223</v>
      </c>
      <c r="D23" s="10">
        <v>672</v>
      </c>
      <c r="E23" s="10">
        <v>4.5</v>
      </c>
      <c r="F23" s="10">
        <v>1</v>
      </c>
      <c r="G23" s="10">
        <v>3024</v>
      </c>
      <c r="H23" s="12"/>
      <c r="I23" s="11">
        <v>0.21</v>
      </c>
      <c r="J23" s="10">
        <f t="shared" si="0"/>
        <v>0</v>
      </c>
    </row>
    <row r="24" spans="1:10" ht="27.75" customHeight="1" x14ac:dyDescent="0.25">
      <c r="A24" s="9" t="s">
        <v>59</v>
      </c>
      <c r="B24" s="9" t="s">
        <v>155</v>
      </c>
      <c r="C24" s="9" t="s">
        <v>223</v>
      </c>
      <c r="D24" s="10">
        <v>672</v>
      </c>
      <c r="E24" s="10">
        <v>4.5</v>
      </c>
      <c r="F24" s="10">
        <v>1</v>
      </c>
      <c r="G24" s="10">
        <v>3024</v>
      </c>
      <c r="H24" s="12"/>
      <c r="I24" s="11">
        <v>0.21</v>
      </c>
      <c r="J24" s="10">
        <f t="shared" si="0"/>
        <v>0</v>
      </c>
    </row>
    <row r="25" spans="1:10" ht="27.75" customHeight="1" x14ac:dyDescent="0.25">
      <c r="A25" s="9" t="s">
        <v>60</v>
      </c>
      <c r="B25" s="9" t="s">
        <v>246</v>
      </c>
      <c r="C25" s="9" t="s">
        <v>223</v>
      </c>
      <c r="D25" s="10">
        <v>672</v>
      </c>
      <c r="E25" s="10">
        <v>4.5</v>
      </c>
      <c r="F25" s="10">
        <v>1</v>
      </c>
      <c r="G25" s="10">
        <v>3024</v>
      </c>
      <c r="H25" s="12"/>
      <c r="I25" s="11">
        <v>0.21</v>
      </c>
      <c r="J25" s="10">
        <f t="shared" si="0"/>
        <v>0</v>
      </c>
    </row>
    <row r="26" spans="1:10" ht="27.75" customHeight="1" x14ac:dyDescent="0.25">
      <c r="A26" s="9" t="s">
        <v>61</v>
      </c>
      <c r="B26" s="9" t="s">
        <v>247</v>
      </c>
      <c r="C26" s="9" t="s">
        <v>223</v>
      </c>
      <c r="D26" s="10">
        <v>672</v>
      </c>
      <c r="E26" s="10">
        <v>4.5</v>
      </c>
      <c r="F26" s="10">
        <v>1</v>
      </c>
      <c r="G26" s="10">
        <v>3024</v>
      </c>
      <c r="H26" s="12"/>
      <c r="I26" s="11">
        <v>0.21</v>
      </c>
      <c r="J26" s="10">
        <f t="shared" si="0"/>
        <v>0</v>
      </c>
    </row>
    <row r="27" spans="1:10" ht="27.75" customHeight="1" x14ac:dyDescent="0.25">
      <c r="A27" s="9" t="s">
        <v>62</v>
      </c>
      <c r="B27" s="9" t="s">
        <v>142</v>
      </c>
      <c r="C27" s="9" t="s">
        <v>223</v>
      </c>
      <c r="D27" s="10">
        <v>672</v>
      </c>
      <c r="E27" s="10">
        <v>4.5</v>
      </c>
      <c r="F27" s="10">
        <v>1</v>
      </c>
      <c r="G27" s="10">
        <v>3024</v>
      </c>
      <c r="H27" s="12"/>
      <c r="I27" s="11">
        <v>0.21</v>
      </c>
      <c r="J27" s="10">
        <f t="shared" si="0"/>
        <v>0</v>
      </c>
    </row>
    <row r="28" spans="1:10" ht="27.75" customHeight="1" x14ac:dyDescent="0.25">
      <c r="A28" s="9" t="s">
        <v>63</v>
      </c>
      <c r="B28" s="9" t="s">
        <v>143</v>
      </c>
      <c r="C28" s="9" t="s">
        <v>223</v>
      </c>
      <c r="D28" s="10">
        <v>672</v>
      </c>
      <c r="E28" s="10">
        <v>4.5</v>
      </c>
      <c r="F28" s="10">
        <v>1</v>
      </c>
      <c r="G28" s="10">
        <v>3024</v>
      </c>
      <c r="H28" s="12"/>
      <c r="I28" s="11">
        <v>0.21</v>
      </c>
      <c r="J28" s="10">
        <f t="shared" si="0"/>
        <v>0</v>
      </c>
    </row>
    <row r="29" spans="1:10" ht="27.75" customHeight="1" x14ac:dyDescent="0.25">
      <c r="A29" s="9" t="s">
        <v>64</v>
      </c>
      <c r="B29" s="9" t="s">
        <v>141</v>
      </c>
      <c r="C29" s="9" t="s">
        <v>223</v>
      </c>
      <c r="D29" s="10">
        <v>192</v>
      </c>
      <c r="E29" s="10">
        <v>4.5</v>
      </c>
      <c r="F29" s="10">
        <v>1</v>
      </c>
      <c r="G29" s="10">
        <v>864</v>
      </c>
      <c r="H29" s="12"/>
      <c r="I29" s="11">
        <v>0.21</v>
      </c>
      <c r="J29" s="10">
        <f t="shared" si="0"/>
        <v>0</v>
      </c>
    </row>
    <row r="30" spans="1:10" ht="27.75" customHeight="1" x14ac:dyDescent="0.25">
      <c r="A30" s="9" t="s">
        <v>65</v>
      </c>
      <c r="B30" s="9" t="s">
        <v>168</v>
      </c>
      <c r="C30" s="9" t="s">
        <v>223</v>
      </c>
      <c r="D30" s="10">
        <v>192</v>
      </c>
      <c r="E30" s="10">
        <v>4.5</v>
      </c>
      <c r="F30" s="10">
        <v>1</v>
      </c>
      <c r="G30" s="10">
        <v>864</v>
      </c>
      <c r="H30" s="12"/>
      <c r="I30" s="11">
        <v>0.21</v>
      </c>
      <c r="J30" s="10">
        <f t="shared" si="0"/>
        <v>0</v>
      </c>
    </row>
    <row r="31" spans="1:10" ht="27.75" customHeight="1" x14ac:dyDescent="0.25">
      <c r="A31" s="9" t="s">
        <v>66</v>
      </c>
      <c r="B31" s="9" t="s">
        <v>169</v>
      </c>
      <c r="C31" s="9" t="s">
        <v>223</v>
      </c>
      <c r="D31" s="10">
        <v>192</v>
      </c>
      <c r="E31" s="10">
        <v>4.5</v>
      </c>
      <c r="F31" s="10">
        <v>1</v>
      </c>
      <c r="G31" s="10">
        <v>864</v>
      </c>
      <c r="H31" s="12"/>
      <c r="I31" s="11">
        <v>0.21</v>
      </c>
      <c r="J31" s="10">
        <f t="shared" si="0"/>
        <v>0</v>
      </c>
    </row>
    <row r="32" spans="1:10" ht="27.75" customHeight="1" x14ac:dyDescent="0.25">
      <c r="A32" s="9" t="s">
        <v>67</v>
      </c>
      <c r="B32" s="9" t="s">
        <v>244</v>
      </c>
      <c r="C32" s="9" t="s">
        <v>223</v>
      </c>
      <c r="D32" s="10">
        <v>192</v>
      </c>
      <c r="E32" s="10">
        <v>4.5</v>
      </c>
      <c r="F32" s="10">
        <v>1</v>
      </c>
      <c r="G32" s="10">
        <v>864</v>
      </c>
      <c r="H32" s="12"/>
      <c r="I32" s="11">
        <v>0.21</v>
      </c>
      <c r="J32" s="10">
        <f t="shared" si="0"/>
        <v>0</v>
      </c>
    </row>
    <row r="33" spans="1:10" ht="27.75" customHeight="1" x14ac:dyDescent="0.25">
      <c r="A33" s="9" t="s">
        <v>68</v>
      </c>
      <c r="B33" s="9" t="s">
        <v>245</v>
      </c>
      <c r="C33" s="9" t="s">
        <v>223</v>
      </c>
      <c r="D33" s="10">
        <v>192</v>
      </c>
      <c r="E33" s="10">
        <v>4.5</v>
      </c>
      <c r="F33" s="10">
        <v>1</v>
      </c>
      <c r="G33" s="10">
        <v>864</v>
      </c>
      <c r="H33" s="12"/>
      <c r="I33" s="11">
        <v>0.21</v>
      </c>
      <c r="J33" s="10">
        <f t="shared" si="0"/>
        <v>0</v>
      </c>
    </row>
    <row r="34" spans="1:10" ht="27.75" customHeight="1" x14ac:dyDescent="0.25">
      <c r="A34" s="9" t="s">
        <v>69</v>
      </c>
      <c r="B34" s="9" t="s">
        <v>224</v>
      </c>
      <c r="C34" s="9" t="s">
        <v>223</v>
      </c>
      <c r="D34" s="10">
        <v>192</v>
      </c>
      <c r="E34" s="10">
        <v>4.5</v>
      </c>
      <c r="F34" s="10">
        <v>1</v>
      </c>
      <c r="G34" s="10">
        <v>864</v>
      </c>
      <c r="H34" s="12"/>
      <c r="I34" s="11">
        <v>0.21</v>
      </c>
      <c r="J34" s="10">
        <f t="shared" si="0"/>
        <v>0</v>
      </c>
    </row>
    <row r="35" spans="1:10" ht="27.75" customHeight="1" x14ac:dyDescent="0.25">
      <c r="A35" s="9" t="s">
        <v>70</v>
      </c>
      <c r="B35" s="9" t="s">
        <v>225</v>
      </c>
      <c r="C35" s="9" t="s">
        <v>223</v>
      </c>
      <c r="D35" s="10">
        <v>192</v>
      </c>
      <c r="E35" s="10">
        <v>4.5</v>
      </c>
      <c r="F35" s="10">
        <v>1</v>
      </c>
      <c r="G35" s="10">
        <v>864</v>
      </c>
      <c r="H35" s="12"/>
      <c r="I35" s="11">
        <v>0.21</v>
      </c>
      <c r="J35" s="10">
        <f t="shared" si="0"/>
        <v>0</v>
      </c>
    </row>
    <row r="36" spans="1:10" ht="27.75" customHeight="1" x14ac:dyDescent="0.25">
      <c r="A36" s="9" t="s">
        <v>71</v>
      </c>
      <c r="B36" s="9" t="s">
        <v>131</v>
      </c>
      <c r="C36" s="9" t="s">
        <v>223</v>
      </c>
      <c r="D36" s="10">
        <v>192</v>
      </c>
      <c r="E36" s="10">
        <v>4.5</v>
      </c>
      <c r="F36" s="10">
        <v>1</v>
      </c>
      <c r="G36" s="10">
        <v>864</v>
      </c>
      <c r="H36" s="12"/>
      <c r="I36" s="11">
        <v>0.21</v>
      </c>
      <c r="J36" s="10">
        <f t="shared" si="0"/>
        <v>0</v>
      </c>
    </row>
    <row r="37" spans="1:10" ht="27.75" customHeight="1" x14ac:dyDescent="0.25">
      <c r="A37" s="9" t="s">
        <v>72</v>
      </c>
      <c r="B37" s="9" t="s">
        <v>132</v>
      </c>
      <c r="C37" s="9" t="s">
        <v>223</v>
      </c>
      <c r="D37" s="10">
        <v>192</v>
      </c>
      <c r="E37" s="10">
        <v>4.5</v>
      </c>
      <c r="F37" s="10">
        <v>1</v>
      </c>
      <c r="G37" s="10">
        <v>864</v>
      </c>
      <c r="H37" s="12"/>
      <c r="I37" s="11">
        <v>0.21</v>
      </c>
      <c r="J37" s="10">
        <f t="shared" si="0"/>
        <v>0</v>
      </c>
    </row>
    <row r="38" spans="1:10" ht="27.75" customHeight="1" x14ac:dyDescent="0.25">
      <c r="A38" s="9" t="s">
        <v>73</v>
      </c>
      <c r="B38" s="9" t="s">
        <v>124</v>
      </c>
      <c r="C38" s="9" t="s">
        <v>223</v>
      </c>
      <c r="D38" s="10">
        <v>6000</v>
      </c>
      <c r="E38" s="10">
        <v>10</v>
      </c>
      <c r="F38" s="10">
        <v>1</v>
      </c>
      <c r="G38" s="10">
        <v>60000</v>
      </c>
      <c r="H38" s="12"/>
      <c r="I38" s="11">
        <v>0.21</v>
      </c>
      <c r="J38" s="10">
        <f t="shared" si="0"/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&amp;R&amp;"-,Standard"003</oddHeader>
    <oddFooter>&amp;C&amp;"-,Standard"Pág. &amp;P de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75</v>
      </c>
    </row>
    <row r="2" spans="1:10" ht="42.75" customHeight="1" x14ac:dyDescent="0.25">
      <c r="A2" s="7" t="s">
        <v>189</v>
      </c>
      <c r="B2" s="7" t="s">
        <v>158</v>
      </c>
      <c r="C2" s="7" t="s">
        <v>236</v>
      </c>
      <c r="D2" s="7" t="s">
        <v>140</v>
      </c>
      <c r="E2" s="7" t="s">
        <v>201</v>
      </c>
      <c r="F2" s="7" t="s">
        <v>214</v>
      </c>
      <c r="G2" s="7" t="s">
        <v>227</v>
      </c>
      <c r="H2" s="8" t="s">
        <v>202</v>
      </c>
      <c r="I2" s="7" t="s">
        <v>179</v>
      </c>
      <c r="J2" s="7" t="s">
        <v>180</v>
      </c>
    </row>
    <row r="3" spans="1:10" ht="27.75" customHeight="1" x14ac:dyDescent="0.25">
      <c r="A3" s="9" t="s">
        <v>76</v>
      </c>
      <c r="B3" s="9" t="s">
        <v>174</v>
      </c>
      <c r="C3" s="9" t="s">
        <v>223</v>
      </c>
      <c r="D3" s="10">
        <v>400</v>
      </c>
      <c r="E3" s="10">
        <v>22.5</v>
      </c>
      <c r="F3" s="10">
        <v>1</v>
      </c>
      <c r="G3" s="10">
        <v>9000</v>
      </c>
      <c r="H3" s="12"/>
      <c r="I3" s="11">
        <v>0.21</v>
      </c>
      <c r="J3" s="10">
        <f>D3*H3/F3</f>
        <v>0</v>
      </c>
    </row>
    <row r="4" spans="1:10" ht="27.75" customHeight="1" x14ac:dyDescent="0.25">
      <c r="A4" s="9" t="s">
        <v>77</v>
      </c>
      <c r="B4" s="9" t="s">
        <v>173</v>
      </c>
      <c r="C4" s="9" t="s">
        <v>223</v>
      </c>
      <c r="D4" s="10">
        <v>400</v>
      </c>
      <c r="E4" s="10">
        <v>14.6</v>
      </c>
      <c r="F4" s="10">
        <v>1</v>
      </c>
      <c r="G4" s="10">
        <v>5840</v>
      </c>
      <c r="H4" s="12"/>
      <c r="I4" s="11">
        <v>0.21</v>
      </c>
      <c r="J4" s="10">
        <f>D4*H4/F4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&amp;R&amp;"-,Standard"004</oddHeader>
    <oddFooter>&amp;C&amp;"-,Standard"Pág. &amp;P de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79</v>
      </c>
    </row>
    <row r="2" spans="1:10" ht="42.75" customHeight="1" x14ac:dyDescent="0.25">
      <c r="A2" s="7" t="s">
        <v>189</v>
      </c>
      <c r="B2" s="7" t="s">
        <v>158</v>
      </c>
      <c r="C2" s="7" t="s">
        <v>236</v>
      </c>
      <c r="D2" s="7" t="s">
        <v>140</v>
      </c>
      <c r="E2" s="7" t="s">
        <v>201</v>
      </c>
      <c r="F2" s="7" t="s">
        <v>214</v>
      </c>
      <c r="G2" s="7" t="s">
        <v>227</v>
      </c>
      <c r="H2" s="8" t="s">
        <v>202</v>
      </c>
      <c r="I2" s="7" t="s">
        <v>179</v>
      </c>
      <c r="J2" s="7" t="s">
        <v>180</v>
      </c>
    </row>
    <row r="3" spans="1:10" ht="27.75" customHeight="1" x14ac:dyDescent="0.25">
      <c r="A3" s="9" t="s">
        <v>80</v>
      </c>
      <c r="B3" s="9" t="s">
        <v>178</v>
      </c>
      <c r="C3" s="9" t="s">
        <v>223</v>
      </c>
      <c r="D3" s="10">
        <v>400</v>
      </c>
      <c r="E3" s="10">
        <v>23.7</v>
      </c>
      <c r="F3" s="10">
        <v>1</v>
      </c>
      <c r="G3" s="10">
        <v>9480</v>
      </c>
      <c r="H3" s="12"/>
      <c r="I3" s="11">
        <v>0.21</v>
      </c>
      <c r="J3" s="10">
        <f>D3*H3/F3</f>
        <v>0</v>
      </c>
    </row>
    <row r="4" spans="1:10" ht="27.75" customHeight="1" x14ac:dyDescent="0.25">
      <c r="A4" s="9" t="s">
        <v>81</v>
      </c>
      <c r="B4" s="9" t="s">
        <v>177</v>
      </c>
      <c r="C4" s="9" t="s">
        <v>223</v>
      </c>
      <c r="D4" s="10">
        <v>400</v>
      </c>
      <c r="E4" s="10">
        <v>30</v>
      </c>
      <c r="F4" s="10">
        <v>1</v>
      </c>
      <c r="G4" s="10">
        <v>12000</v>
      </c>
      <c r="H4" s="12"/>
      <c r="I4" s="11">
        <v>0.21</v>
      </c>
      <c r="J4" s="10">
        <f>D4*H4/F4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&amp;R&amp;"-,Standard"005</oddHeader>
    <oddFooter>&amp;C&amp;"-,Standard"Pág. &amp;P de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10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83</v>
      </c>
    </row>
    <row r="2" spans="1:10" ht="42.75" customHeight="1" x14ac:dyDescent="0.25">
      <c r="A2" s="7" t="s">
        <v>189</v>
      </c>
      <c r="B2" s="7" t="s">
        <v>158</v>
      </c>
      <c r="C2" s="7" t="s">
        <v>236</v>
      </c>
      <c r="D2" s="7" t="s">
        <v>140</v>
      </c>
      <c r="E2" s="7" t="s">
        <v>201</v>
      </c>
      <c r="F2" s="7" t="s">
        <v>214</v>
      </c>
      <c r="G2" s="7" t="s">
        <v>227</v>
      </c>
      <c r="H2" s="8" t="s">
        <v>202</v>
      </c>
      <c r="I2" s="7" t="s">
        <v>179</v>
      </c>
      <c r="J2" s="7" t="s">
        <v>180</v>
      </c>
    </row>
    <row r="3" spans="1:10" ht="27.75" customHeight="1" x14ac:dyDescent="0.25">
      <c r="A3" s="9" t="s">
        <v>84</v>
      </c>
      <c r="B3" s="9" t="s">
        <v>126</v>
      </c>
      <c r="C3" s="9" t="s">
        <v>223</v>
      </c>
      <c r="D3" s="10">
        <v>800</v>
      </c>
      <c r="E3" s="10">
        <v>4</v>
      </c>
      <c r="F3" s="10">
        <v>1</v>
      </c>
      <c r="G3" s="10">
        <v>3200</v>
      </c>
      <c r="H3" s="12"/>
      <c r="I3" s="11">
        <v>0.21</v>
      </c>
      <c r="J3" s="10">
        <f t="shared" ref="J3:J10" si="0">D3*H3/F3</f>
        <v>0</v>
      </c>
    </row>
    <row r="4" spans="1:10" ht="27.75" customHeight="1" x14ac:dyDescent="0.25">
      <c r="A4" s="9" t="s">
        <v>85</v>
      </c>
      <c r="B4" s="9" t="s">
        <v>125</v>
      </c>
      <c r="C4" s="9" t="s">
        <v>223</v>
      </c>
      <c r="D4" s="10">
        <v>800</v>
      </c>
      <c r="E4" s="10">
        <v>4</v>
      </c>
      <c r="F4" s="10">
        <v>1</v>
      </c>
      <c r="G4" s="10">
        <v>3200</v>
      </c>
      <c r="H4" s="12"/>
      <c r="I4" s="11">
        <v>0.21</v>
      </c>
      <c r="J4" s="10">
        <f t="shared" si="0"/>
        <v>0</v>
      </c>
    </row>
    <row r="5" spans="1:10" ht="27.75" customHeight="1" x14ac:dyDescent="0.25">
      <c r="A5" s="9" t="s">
        <v>86</v>
      </c>
      <c r="B5" s="9" t="s">
        <v>139</v>
      </c>
      <c r="C5" s="9" t="s">
        <v>223</v>
      </c>
      <c r="D5" s="10">
        <v>2000</v>
      </c>
      <c r="E5" s="10">
        <v>4</v>
      </c>
      <c r="F5" s="10">
        <v>1</v>
      </c>
      <c r="G5" s="10">
        <v>8000</v>
      </c>
      <c r="H5" s="12"/>
      <c r="I5" s="11">
        <v>0.21</v>
      </c>
      <c r="J5" s="10">
        <f t="shared" si="0"/>
        <v>0</v>
      </c>
    </row>
    <row r="6" spans="1:10" ht="27.75" customHeight="1" x14ac:dyDescent="0.25">
      <c r="A6" s="9" t="s">
        <v>87</v>
      </c>
      <c r="B6" s="9" t="s">
        <v>138</v>
      </c>
      <c r="C6" s="9" t="s">
        <v>223</v>
      </c>
      <c r="D6" s="10">
        <v>2400</v>
      </c>
      <c r="E6" s="10">
        <v>4</v>
      </c>
      <c r="F6" s="10">
        <v>1</v>
      </c>
      <c r="G6" s="10">
        <v>9600</v>
      </c>
      <c r="H6" s="12"/>
      <c r="I6" s="11">
        <v>0.21</v>
      </c>
      <c r="J6" s="10">
        <f t="shared" si="0"/>
        <v>0</v>
      </c>
    </row>
    <row r="7" spans="1:10" ht="27.75" customHeight="1" x14ac:dyDescent="0.25">
      <c r="A7" s="9" t="s">
        <v>88</v>
      </c>
      <c r="B7" s="9" t="s">
        <v>136</v>
      </c>
      <c r="C7" s="9" t="s">
        <v>223</v>
      </c>
      <c r="D7" s="10">
        <v>600</v>
      </c>
      <c r="E7" s="10">
        <v>4</v>
      </c>
      <c r="F7" s="10">
        <v>1</v>
      </c>
      <c r="G7" s="10">
        <v>2400</v>
      </c>
      <c r="H7" s="12"/>
      <c r="I7" s="11">
        <v>0.21</v>
      </c>
      <c r="J7" s="10">
        <f t="shared" si="0"/>
        <v>0</v>
      </c>
    </row>
    <row r="8" spans="1:10" ht="27.75" customHeight="1" x14ac:dyDescent="0.25">
      <c r="A8" s="9" t="s">
        <v>89</v>
      </c>
      <c r="B8" s="9" t="s">
        <v>135</v>
      </c>
      <c r="C8" s="9" t="s">
        <v>223</v>
      </c>
      <c r="D8" s="10">
        <v>800</v>
      </c>
      <c r="E8" s="10">
        <v>4</v>
      </c>
      <c r="F8" s="10">
        <v>1</v>
      </c>
      <c r="G8" s="10">
        <v>3200</v>
      </c>
      <c r="H8" s="12"/>
      <c r="I8" s="11">
        <v>0.21</v>
      </c>
      <c r="J8" s="10">
        <f t="shared" si="0"/>
        <v>0</v>
      </c>
    </row>
    <row r="9" spans="1:10" ht="27.75" customHeight="1" x14ac:dyDescent="0.25">
      <c r="A9" s="9" t="s">
        <v>90</v>
      </c>
      <c r="B9" s="9" t="s">
        <v>209</v>
      </c>
      <c r="C9" s="9" t="s">
        <v>223</v>
      </c>
      <c r="D9" s="10">
        <v>400</v>
      </c>
      <c r="E9" s="10">
        <v>4</v>
      </c>
      <c r="F9" s="10">
        <v>1</v>
      </c>
      <c r="G9" s="10">
        <v>1600</v>
      </c>
      <c r="H9" s="12"/>
      <c r="I9" s="11">
        <v>0.21</v>
      </c>
      <c r="J9" s="10">
        <f t="shared" si="0"/>
        <v>0</v>
      </c>
    </row>
    <row r="10" spans="1:10" ht="27.75" customHeight="1" x14ac:dyDescent="0.25">
      <c r="A10" s="9" t="s">
        <v>91</v>
      </c>
      <c r="B10" s="9" t="s">
        <v>210</v>
      </c>
      <c r="C10" s="9" t="s">
        <v>223</v>
      </c>
      <c r="D10" s="10">
        <v>400</v>
      </c>
      <c r="E10" s="10">
        <v>4</v>
      </c>
      <c r="F10" s="10">
        <v>1</v>
      </c>
      <c r="G10" s="10">
        <v>1600</v>
      </c>
      <c r="H10" s="12"/>
      <c r="I10" s="11">
        <v>0.21</v>
      </c>
      <c r="J10" s="10">
        <f t="shared" si="0"/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&amp;R&amp;"-,Standard"006</oddHeader>
    <oddFooter>&amp;C&amp;"-,Standard"Pág. &amp;P de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7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93</v>
      </c>
    </row>
    <row r="2" spans="1:10" ht="42.75" customHeight="1" x14ac:dyDescent="0.25">
      <c r="A2" s="7" t="s">
        <v>189</v>
      </c>
      <c r="B2" s="7" t="s">
        <v>158</v>
      </c>
      <c r="C2" s="7" t="s">
        <v>236</v>
      </c>
      <c r="D2" s="7" t="s">
        <v>140</v>
      </c>
      <c r="E2" s="7" t="s">
        <v>201</v>
      </c>
      <c r="F2" s="7" t="s">
        <v>214</v>
      </c>
      <c r="G2" s="7" t="s">
        <v>227</v>
      </c>
      <c r="H2" s="8" t="s">
        <v>202</v>
      </c>
      <c r="I2" s="7" t="s">
        <v>179</v>
      </c>
      <c r="J2" s="7" t="s">
        <v>180</v>
      </c>
    </row>
    <row r="3" spans="1:10" ht="27.75" customHeight="1" x14ac:dyDescent="0.25">
      <c r="A3" s="9" t="s">
        <v>94</v>
      </c>
      <c r="B3" s="9" t="s">
        <v>128</v>
      </c>
      <c r="C3" s="9" t="s">
        <v>184</v>
      </c>
      <c r="D3" s="10">
        <v>15</v>
      </c>
      <c r="E3" s="10">
        <v>2.52</v>
      </c>
      <c r="F3" s="10">
        <v>1</v>
      </c>
      <c r="G3" s="10">
        <v>37.799999999999997</v>
      </c>
      <c r="H3" s="12"/>
      <c r="I3" s="11">
        <v>0.21</v>
      </c>
      <c r="J3" s="10">
        <f>D3*H3/F3</f>
        <v>0</v>
      </c>
    </row>
    <row r="4" spans="1:10" ht="27.75" customHeight="1" x14ac:dyDescent="0.25">
      <c r="A4" s="9" t="s">
        <v>95</v>
      </c>
      <c r="B4" s="9" t="s">
        <v>185</v>
      </c>
      <c r="C4" s="9" t="s">
        <v>223</v>
      </c>
      <c r="D4" s="10">
        <v>5080</v>
      </c>
      <c r="E4" s="10">
        <v>1</v>
      </c>
      <c r="F4" s="10">
        <v>1</v>
      </c>
      <c r="G4" s="10">
        <v>5080</v>
      </c>
      <c r="H4" s="12"/>
      <c r="I4" s="11">
        <v>0.21</v>
      </c>
      <c r="J4" s="10">
        <f>D4*H4/F4</f>
        <v>0</v>
      </c>
    </row>
    <row r="5" spans="1:10" ht="27.75" customHeight="1" x14ac:dyDescent="0.25">
      <c r="A5" s="9" t="s">
        <v>96</v>
      </c>
      <c r="B5" s="9" t="s">
        <v>120</v>
      </c>
      <c r="C5" s="9" t="s">
        <v>223</v>
      </c>
      <c r="D5" s="10">
        <v>5200</v>
      </c>
      <c r="E5" s="10">
        <v>0.32</v>
      </c>
      <c r="F5" s="10">
        <v>1</v>
      </c>
      <c r="G5" s="10">
        <v>1664</v>
      </c>
      <c r="H5" s="12"/>
      <c r="I5" s="11">
        <v>0.21</v>
      </c>
      <c r="J5" s="10">
        <f>D5*H5/F5</f>
        <v>0</v>
      </c>
    </row>
    <row r="6" spans="1:10" ht="27.75" customHeight="1" x14ac:dyDescent="0.25">
      <c r="A6" s="9" t="s">
        <v>97</v>
      </c>
      <c r="B6" s="9" t="s">
        <v>211</v>
      </c>
      <c r="C6" s="9" t="s">
        <v>223</v>
      </c>
      <c r="D6" s="10">
        <v>1600</v>
      </c>
      <c r="E6" s="10">
        <v>2.64</v>
      </c>
      <c r="F6" s="10">
        <v>1</v>
      </c>
      <c r="G6" s="10">
        <v>4224</v>
      </c>
      <c r="H6" s="12"/>
      <c r="I6" s="11">
        <v>0.21</v>
      </c>
      <c r="J6" s="10">
        <f>D6*H6/F6</f>
        <v>0</v>
      </c>
    </row>
    <row r="7" spans="1:10" ht="27.75" customHeight="1" x14ac:dyDescent="0.25">
      <c r="A7" s="9" t="s">
        <v>98</v>
      </c>
      <c r="B7" s="9" t="s">
        <v>238</v>
      </c>
      <c r="C7" s="9" t="s">
        <v>223</v>
      </c>
      <c r="D7" s="10">
        <v>250</v>
      </c>
      <c r="E7" s="10">
        <v>0.1</v>
      </c>
      <c r="F7" s="10">
        <v>1</v>
      </c>
      <c r="G7" s="10">
        <v>25</v>
      </c>
      <c r="H7" s="12"/>
      <c r="I7" s="11">
        <v>0.21</v>
      </c>
      <c r="J7" s="10">
        <f>D7*H7/F7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&amp;R&amp;"-,Standard"007</oddHeader>
    <oddFooter>&amp;C&amp;"-,Standard"Pág. &amp;P de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5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100</v>
      </c>
    </row>
    <row r="2" spans="1:10" ht="42.75" customHeight="1" x14ac:dyDescent="0.25">
      <c r="A2" s="7" t="s">
        <v>189</v>
      </c>
      <c r="B2" s="7" t="s">
        <v>158</v>
      </c>
      <c r="C2" s="7" t="s">
        <v>236</v>
      </c>
      <c r="D2" s="7" t="s">
        <v>140</v>
      </c>
      <c r="E2" s="7" t="s">
        <v>201</v>
      </c>
      <c r="F2" s="7" t="s">
        <v>214</v>
      </c>
      <c r="G2" s="7" t="s">
        <v>227</v>
      </c>
      <c r="H2" s="8" t="s">
        <v>202</v>
      </c>
      <c r="I2" s="7" t="s">
        <v>179</v>
      </c>
      <c r="J2" s="7" t="s">
        <v>180</v>
      </c>
    </row>
    <row r="3" spans="1:10" ht="27.75" customHeight="1" x14ac:dyDescent="0.25">
      <c r="A3" s="9" t="s">
        <v>101</v>
      </c>
      <c r="B3" s="9" t="s">
        <v>154</v>
      </c>
      <c r="C3" s="9" t="s">
        <v>184</v>
      </c>
      <c r="D3" s="10">
        <v>17.600000000000001</v>
      </c>
      <c r="E3" s="10">
        <v>39.25</v>
      </c>
      <c r="F3" s="10">
        <v>1</v>
      </c>
      <c r="G3" s="10">
        <v>690.8</v>
      </c>
      <c r="H3" s="12"/>
      <c r="I3" s="11">
        <v>0.21</v>
      </c>
      <c r="J3" s="10">
        <f>D3*H3/F3</f>
        <v>0</v>
      </c>
    </row>
    <row r="4" spans="1:10" ht="27.75" customHeight="1" x14ac:dyDescent="0.25">
      <c r="A4" s="9" t="s">
        <v>102</v>
      </c>
      <c r="B4" s="9" t="s">
        <v>119</v>
      </c>
      <c r="C4" s="9" t="s">
        <v>184</v>
      </c>
      <c r="D4" s="10">
        <v>20</v>
      </c>
      <c r="E4" s="10">
        <v>80.599999999999994</v>
      </c>
      <c r="F4" s="10">
        <v>1</v>
      </c>
      <c r="G4" s="10">
        <v>1612</v>
      </c>
      <c r="H4" s="12"/>
      <c r="I4" s="11">
        <v>0.21</v>
      </c>
      <c r="J4" s="10">
        <f>D4*H4/F4</f>
        <v>0</v>
      </c>
    </row>
    <row r="5" spans="1:10" ht="27.75" customHeight="1" x14ac:dyDescent="0.25">
      <c r="A5" s="9" t="s">
        <v>103</v>
      </c>
      <c r="B5" s="9" t="s">
        <v>164</v>
      </c>
      <c r="C5" s="9" t="s">
        <v>184</v>
      </c>
      <c r="D5" s="10">
        <v>8</v>
      </c>
      <c r="E5" s="10">
        <v>20.7</v>
      </c>
      <c r="F5" s="10">
        <v>1</v>
      </c>
      <c r="G5" s="10">
        <v>165.6</v>
      </c>
      <c r="H5" s="12"/>
      <c r="I5" s="11">
        <v>0.21</v>
      </c>
      <c r="J5" s="10">
        <f>D5*H5/F5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&amp;R&amp;"-,Standard"008</oddHeader>
    <oddFooter>&amp;C&amp;"-,Standard"Pág. &amp;P de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105</v>
      </c>
    </row>
    <row r="2" spans="1:10" ht="42.75" customHeight="1" x14ac:dyDescent="0.25">
      <c r="A2" s="7" t="s">
        <v>189</v>
      </c>
      <c r="B2" s="7" t="s">
        <v>158</v>
      </c>
      <c r="C2" s="7" t="s">
        <v>236</v>
      </c>
      <c r="D2" s="7" t="s">
        <v>140</v>
      </c>
      <c r="E2" s="7" t="s">
        <v>201</v>
      </c>
      <c r="F2" s="7" t="s">
        <v>214</v>
      </c>
      <c r="G2" s="7" t="s">
        <v>227</v>
      </c>
      <c r="H2" s="8" t="s">
        <v>202</v>
      </c>
      <c r="I2" s="7" t="s">
        <v>179</v>
      </c>
      <c r="J2" s="7" t="s">
        <v>180</v>
      </c>
    </row>
    <row r="3" spans="1:10" ht="27.75" customHeight="1" x14ac:dyDescent="0.25">
      <c r="A3" s="9" t="s">
        <v>106</v>
      </c>
      <c r="B3" s="9" t="s">
        <v>127</v>
      </c>
      <c r="C3" s="9" t="s">
        <v>223</v>
      </c>
      <c r="D3" s="10">
        <v>300</v>
      </c>
      <c r="E3" s="10">
        <v>1.7</v>
      </c>
      <c r="F3" s="10">
        <v>1</v>
      </c>
      <c r="G3" s="10">
        <v>510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&amp;R&amp;"-,Standard"009</oddHeader>
    <oddFooter>&amp;C&amp;"-,Standard"Pág. &amp;P de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108</v>
      </c>
    </row>
    <row r="2" spans="1:10" ht="42.75" customHeight="1" x14ac:dyDescent="0.25">
      <c r="A2" s="7" t="s">
        <v>189</v>
      </c>
      <c r="B2" s="7" t="s">
        <v>158</v>
      </c>
      <c r="C2" s="7" t="s">
        <v>236</v>
      </c>
      <c r="D2" s="7" t="s">
        <v>140</v>
      </c>
      <c r="E2" s="7" t="s">
        <v>201</v>
      </c>
      <c r="F2" s="7" t="s">
        <v>214</v>
      </c>
      <c r="G2" s="7" t="s">
        <v>227</v>
      </c>
      <c r="H2" s="8" t="s">
        <v>202</v>
      </c>
      <c r="I2" s="7" t="s">
        <v>179</v>
      </c>
      <c r="J2" s="7" t="s">
        <v>180</v>
      </c>
    </row>
    <row r="3" spans="1:10" ht="27.75" customHeight="1" x14ac:dyDescent="0.25">
      <c r="A3" s="9" t="s">
        <v>109</v>
      </c>
      <c r="B3" s="9" t="s">
        <v>212</v>
      </c>
      <c r="C3" s="9" t="s">
        <v>223</v>
      </c>
      <c r="D3" s="10">
        <v>4500</v>
      </c>
      <c r="E3" s="10">
        <v>0.13</v>
      </c>
      <c r="F3" s="10">
        <v>1</v>
      </c>
      <c r="G3" s="10">
        <v>585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&amp;R&amp;"-,Standard"010</oddHeader>
    <oddFooter>&amp;C&amp;"-,Standard"Pág. &amp;P de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111</v>
      </c>
    </row>
    <row r="2" spans="1:10" ht="42.75" customHeight="1" x14ac:dyDescent="0.25">
      <c r="A2" s="7" t="s">
        <v>189</v>
      </c>
      <c r="B2" s="7" t="s">
        <v>158</v>
      </c>
      <c r="C2" s="7" t="s">
        <v>236</v>
      </c>
      <c r="D2" s="7" t="s">
        <v>140</v>
      </c>
      <c r="E2" s="7" t="s">
        <v>201</v>
      </c>
      <c r="F2" s="7" t="s">
        <v>214</v>
      </c>
      <c r="G2" s="7" t="s">
        <v>227</v>
      </c>
      <c r="H2" s="8" t="s">
        <v>202</v>
      </c>
      <c r="I2" s="7" t="s">
        <v>179</v>
      </c>
      <c r="J2" s="7" t="s">
        <v>180</v>
      </c>
    </row>
    <row r="3" spans="1:10" ht="27.75" customHeight="1" x14ac:dyDescent="0.25">
      <c r="A3" s="9" t="s">
        <v>112</v>
      </c>
      <c r="B3" s="9" t="s">
        <v>186</v>
      </c>
      <c r="C3" s="9" t="s">
        <v>223</v>
      </c>
      <c r="D3" s="10">
        <v>300</v>
      </c>
      <c r="E3" s="10">
        <v>6.4</v>
      </c>
      <c r="F3" s="10">
        <v>1</v>
      </c>
      <c r="G3" s="10">
        <v>1920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&amp;R&amp;"-,Standard"011</oddHeader>
    <oddFooter>&amp;C&amp;"-,Standard"Pág. &amp;P de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114</v>
      </c>
    </row>
    <row r="2" spans="1:10" ht="42.75" customHeight="1" x14ac:dyDescent="0.25">
      <c r="A2" s="7" t="s">
        <v>189</v>
      </c>
      <c r="B2" s="7" t="s">
        <v>158</v>
      </c>
      <c r="C2" s="7" t="s">
        <v>236</v>
      </c>
      <c r="D2" s="7" t="s">
        <v>140</v>
      </c>
      <c r="E2" s="7" t="s">
        <v>201</v>
      </c>
      <c r="F2" s="7" t="s">
        <v>214</v>
      </c>
      <c r="G2" s="7" t="s">
        <v>227</v>
      </c>
      <c r="H2" s="8" t="s">
        <v>202</v>
      </c>
      <c r="I2" s="7" t="s">
        <v>179</v>
      </c>
      <c r="J2" s="7" t="s">
        <v>180</v>
      </c>
    </row>
    <row r="3" spans="1:10" ht="27.75" customHeight="1" x14ac:dyDescent="0.25">
      <c r="A3" s="9" t="s">
        <v>115</v>
      </c>
      <c r="B3" s="9" t="s">
        <v>121</v>
      </c>
      <c r="C3" s="9" t="s">
        <v>223</v>
      </c>
      <c r="D3" s="10">
        <v>160</v>
      </c>
      <c r="E3" s="10">
        <v>11.38</v>
      </c>
      <c r="F3" s="10">
        <v>1</v>
      </c>
      <c r="G3" s="10">
        <v>1820.8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&amp;R&amp;"-,Standard"012</oddHeader>
    <oddFooter>&amp;C&amp;"-,Standard"Pág. &amp;P de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117</v>
      </c>
    </row>
    <row r="2" spans="1:10" ht="42.75" customHeight="1" x14ac:dyDescent="0.25">
      <c r="A2" s="7" t="s">
        <v>189</v>
      </c>
      <c r="B2" s="7" t="s">
        <v>158</v>
      </c>
      <c r="C2" s="7" t="s">
        <v>236</v>
      </c>
      <c r="D2" s="7" t="s">
        <v>140</v>
      </c>
      <c r="E2" s="7" t="s">
        <v>201</v>
      </c>
      <c r="F2" s="7" t="s">
        <v>214</v>
      </c>
      <c r="G2" s="7" t="s">
        <v>227</v>
      </c>
      <c r="H2" s="8" t="s">
        <v>202</v>
      </c>
      <c r="I2" s="7" t="s">
        <v>179</v>
      </c>
      <c r="J2" s="7" t="s">
        <v>180</v>
      </c>
    </row>
    <row r="3" spans="1:10" ht="27.75" customHeight="1" x14ac:dyDescent="0.25">
      <c r="A3" s="9" t="s">
        <v>118</v>
      </c>
      <c r="B3" s="9" t="s">
        <v>204</v>
      </c>
      <c r="C3" s="9" t="s">
        <v>237</v>
      </c>
      <c r="D3" s="10">
        <v>7500</v>
      </c>
      <c r="E3" s="10">
        <v>16</v>
      </c>
      <c r="F3" s="10">
        <v>1</v>
      </c>
      <c r="G3" s="10">
        <v>120000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&amp;R&amp;"-,Standard"013</oddHeader>
    <oddFooter>&amp;C&amp;"-,Standard"Pág. &amp;P de 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zoomScaleNormal="100" zoomScaleSheetLayoutView="100" workbookViewId="0"/>
  </sheetViews>
  <sheetFormatPr baseColWidth="10" defaultColWidth="9.140625" defaultRowHeight="15" x14ac:dyDescent="0.25"/>
  <sheetData>
    <row r="1" spans="1:1" x14ac:dyDescent="0.25">
      <c r="A1" t="s">
        <v>190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  <row r="5" spans="1:1" x14ac:dyDescent="0.25">
      <c r="A5" t="s">
        <v>195</v>
      </c>
    </row>
    <row r="6" spans="1:1" x14ac:dyDescent="0.25">
      <c r="A6" t="s">
        <v>196</v>
      </c>
    </row>
    <row r="7" spans="1:1" x14ac:dyDescent="0.25">
      <c r="A7" t="s">
        <v>191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zoomScaleNormal="100" zoomScaleSheetLayoutView="100" workbookViewId="0"/>
  </sheetViews>
  <sheetFormatPr baseColWidth="10" defaultColWidth="9.140625" defaultRowHeight="15" x14ac:dyDescent="0.25"/>
  <sheetData>
    <row r="1" spans="1:1" x14ac:dyDescent="0.25">
      <c r="A1" t="s">
        <v>222</v>
      </c>
    </row>
    <row r="2" spans="1:1" x14ac:dyDescent="0.25">
      <c r="A2" t="s">
        <v>188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17</vt:i4>
      </vt:variant>
    </vt:vector>
  </HeadingPairs>
  <TitlesOfParts>
    <vt:vector size="34" baseType="lpstr">
      <vt:lpstr>Datos licitador</vt:lpstr>
      <vt:lpstr>Resumen de lotes</vt:lpstr>
      <vt:lpstr>001</vt:lpstr>
      <vt:lpstr>002</vt:lpstr>
      <vt:lpstr>003</vt:lpstr>
      <vt:lpstr>004</vt:lpstr>
      <vt:lpstr>005</vt:lpstr>
      <vt:lpstr>006</vt:lpstr>
      <vt:lpstr>007</vt:lpstr>
      <vt:lpstr>008</vt:lpstr>
      <vt:lpstr>009</vt:lpstr>
      <vt:lpstr>010</vt:lpstr>
      <vt:lpstr>011</vt:lpstr>
      <vt:lpstr>012</vt:lpstr>
      <vt:lpstr>013</vt:lpstr>
      <vt:lpstr>Valores</vt:lpstr>
      <vt:lpstr>Valores oferta</vt:lpstr>
      <vt:lpstr>oferta</vt:lpstr>
      <vt:lpstr>tipo</vt:lpstr>
      <vt:lpstr>'001'!Títulos_a_imprimir</vt:lpstr>
      <vt:lpstr>'002'!Títulos_a_imprimir</vt:lpstr>
      <vt:lpstr>'003'!Títulos_a_imprimir</vt:lpstr>
      <vt:lpstr>'004'!Títulos_a_imprimir</vt:lpstr>
      <vt:lpstr>'005'!Títulos_a_imprimir</vt:lpstr>
      <vt:lpstr>'006'!Títulos_a_imprimir</vt:lpstr>
      <vt:lpstr>'007'!Títulos_a_imprimir</vt:lpstr>
      <vt:lpstr>'008'!Títulos_a_imprimir</vt:lpstr>
      <vt:lpstr>'009'!Títulos_a_imprimir</vt:lpstr>
      <vt:lpstr>'010'!Títulos_a_imprimir</vt:lpstr>
      <vt:lpstr>'011'!Títulos_a_imprimir</vt:lpstr>
      <vt:lpstr>'012'!Títulos_a_imprimir</vt:lpstr>
      <vt:lpstr>'013'!Títulos_a_imprimir</vt:lpstr>
      <vt:lpstr>'Datos licitador'!Títulos_a_imprimir</vt:lpstr>
      <vt:lpstr>'Resumen de lotes'!Títulos_a_imprimir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22733290K</dc:creator>
  <dc:description>7.0.6</dc:description>
  <cp:lastModifiedBy>MARI CARMEN CALVO-MANZANO BARBERO</cp:lastModifiedBy>
  <dcterms:created xsi:type="dcterms:W3CDTF">2022-11-15T09:10:14Z</dcterms:created>
  <dcterms:modified xsi:type="dcterms:W3CDTF">2022-11-15T08:11:31Z</dcterms:modified>
</cp:coreProperties>
</file>