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workbookProtection lockRevision="1" lockStructure="1" lockWindows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Valores" sheetId="16" state="hidden" r:id="rId16"/>
    <sheet name="Valores oferta" sheetId="17" state="hidden" r:id="rId17"/>
  </sheets>
  <definedNames>
    <definedName name="_xlnm.Print_Titles" localSheetId="0">'Datos licitador'!$1:$1</definedName>
    <definedName name="_xlnm.Print_Titles" localSheetId="1">'Resumen de lotes'!$1:$1</definedName>
    <definedName name="_xlnm.Print_Titles" localSheetId="2">001!$1:$2</definedName>
    <definedName name="_xlnm.Print_Titles" localSheetId="3">002!$1:$2</definedName>
    <definedName name="_xlnm.Print_Titles" localSheetId="4">003!$1:$2</definedName>
    <definedName name="_xlnm.Print_Titles" localSheetId="5">004!$1:$2</definedName>
    <definedName name="_xlnm.Print_Titles" localSheetId="6">005!$1:$2</definedName>
    <definedName name="_xlnm.Print_Titles" localSheetId="7">006!$1:$2</definedName>
    <definedName name="_xlnm.Print_Titles" localSheetId="8">007!$1:$2</definedName>
    <definedName name="_xlnm.Print_Titles" localSheetId="9">008!$1:$2</definedName>
    <definedName name="_xlnm.Print_Titles" localSheetId="10">009!$1:$2</definedName>
    <definedName name="_xlnm.Print_Titles" localSheetId="11">010!$1:$2</definedName>
    <definedName name="_xlnm.Print_Titles" localSheetId="12">011!$1:$2</definedName>
    <definedName name="_xlnm.Print_Titles" localSheetId="13">012!$1:$2</definedName>
    <definedName name="_xlnm.Print_Titles" localSheetId="14">013!$1:$2</definedName>
    <definedName name="tipo">Valores!$A$1:$A$7</definedName>
    <definedName name="oferta">'Valores oferta'!$A$1:$A$2</definedName>
  </definedNames>
  <calcPr calcId="125725"/>
</workbook>
</file>

<file path=xl/sharedStrings.xml><?xml version="1.0" encoding="utf-8"?>
<sst xmlns="http://schemas.openxmlformats.org/spreadsheetml/2006/main" count="820" uniqueCount="267">
  <si>
    <t/>
  </si>
  <si>
    <t>001</t>
  </si>
  <si>
    <t>001-Lote 1. Determinación de genes de resistencia</t>
  </si>
  <si>
    <t>001.001</t>
  </si>
  <si>
    <t>001.002</t>
  </si>
  <si>
    <t>001.003</t>
  </si>
  <si>
    <t>001.004</t>
  </si>
  <si>
    <t>001.005</t>
  </si>
  <si>
    <t>001.006</t>
  </si>
  <si>
    <t>002</t>
  </si>
  <si>
    <t>002-Lote 2. Genotipado de Micobacterias y detección de Helicobacter pylori</t>
  </si>
  <si>
    <t>002.001</t>
  </si>
  <si>
    <t>002.002</t>
  </si>
  <si>
    <t>002.003</t>
  </si>
  <si>
    <t>002.004</t>
  </si>
  <si>
    <t>002.005</t>
  </si>
  <si>
    <t>002.006</t>
  </si>
  <si>
    <t>003</t>
  </si>
  <si>
    <t>003-Lote 3. Detección molecular de virus, bacterias y hongos</t>
  </si>
  <si>
    <t>003.001</t>
  </si>
  <si>
    <t>003.002</t>
  </si>
  <si>
    <t>003.003</t>
  </si>
  <si>
    <t>003.004</t>
  </si>
  <si>
    <t>003.005</t>
  </si>
  <si>
    <t>003.006</t>
  </si>
  <si>
    <t>003.007</t>
  </si>
  <si>
    <t>003.008</t>
  </si>
  <si>
    <t>003.009</t>
  </si>
  <si>
    <t>003.010</t>
  </si>
  <si>
    <t>003.011</t>
  </si>
  <si>
    <t>003.012</t>
  </si>
  <si>
    <t>003.013</t>
  </si>
  <si>
    <t>004</t>
  </si>
  <si>
    <t>004-Lote 4. Detección molecular de Virus y Bacterias</t>
  </si>
  <si>
    <t>004.001</t>
  </si>
  <si>
    <t>004.002</t>
  </si>
  <si>
    <t>004.003</t>
  </si>
  <si>
    <t>004.004</t>
  </si>
  <si>
    <t>005</t>
  </si>
  <si>
    <t>005-Lote 5. Reactivos para la amplificación y detección de Virus y Bacterias</t>
  </si>
  <si>
    <t>005.001</t>
  </si>
  <si>
    <t>005.002</t>
  </si>
  <si>
    <t>005.003</t>
  </si>
  <si>
    <t>005.004</t>
  </si>
  <si>
    <t>005.005</t>
  </si>
  <si>
    <t>005.006</t>
  </si>
  <si>
    <t>005.007</t>
  </si>
  <si>
    <t>005.008</t>
  </si>
  <si>
    <t>005.009</t>
  </si>
  <si>
    <t>005.010</t>
  </si>
  <si>
    <t>005.011</t>
  </si>
  <si>
    <t>005.012</t>
  </si>
  <si>
    <t>006</t>
  </si>
  <si>
    <t>006-Lote 6. Sistema Extracción de ácidos nucleicos y PCR Setup Automatizada</t>
  </si>
  <si>
    <t>006.001</t>
  </si>
  <si>
    <t>006.002</t>
  </si>
  <si>
    <t>006.003</t>
  </si>
  <si>
    <t>006.004</t>
  </si>
  <si>
    <t>006.005</t>
  </si>
  <si>
    <t>007</t>
  </si>
  <si>
    <t>007-Lote 7. Equipo para PCR múltiple y detección por hibridación reversa de Genotipado de Papilomavirus humano y genes de resistencia bacteriana</t>
  </si>
  <si>
    <t>007.001</t>
  </si>
  <si>
    <t>007.002</t>
  </si>
  <si>
    <t>008</t>
  </si>
  <si>
    <t>008-Lote 8. Genotipado del virus de la Hepatitis C</t>
  </si>
  <si>
    <t>008.001</t>
  </si>
  <si>
    <t>009</t>
  </si>
  <si>
    <t>009-Lote 9. Extracción automática de ácidos nucleicos</t>
  </si>
  <si>
    <t>009.001</t>
  </si>
  <si>
    <t>010</t>
  </si>
  <si>
    <t>010-Lote 10. Reactivos para la amplificación y detección de ácidos nucleicos de Plasmodium falciparum, Plasmodium vivax, Plasmodium ovale, Plasmodium malariae y Plasmodium knowlesi con tecnología a tiempo</t>
  </si>
  <si>
    <t>010.001</t>
  </si>
  <si>
    <t>011</t>
  </si>
  <si>
    <t>011-Lote 11. Reactivo para la detección e identificación de ADN de serotipos de S. pneumoniae.</t>
  </si>
  <si>
    <t>011.001</t>
  </si>
  <si>
    <t>012</t>
  </si>
  <si>
    <t>012-Lote 12. Fibroblastos de pulmón embrionario humano MRC5</t>
  </si>
  <si>
    <t>012.001</t>
  </si>
  <si>
    <t>013</t>
  </si>
  <si>
    <t>013-Lote 13. Kit de anticuerpos monoclonales anti Enterovirus</t>
  </si>
  <si>
    <t>013.001</t>
  </si>
  <si>
    <t>CIF</t>
  </si>
  <si>
    <t>CMV cualitativa y cuantitativa para muestras de LCR, lavado broncoalveolar, saliva, orina, biopsias, placentas, líquido amniótico, etc</t>
  </si>
  <si>
    <t>Cantidad de UMB de licitación</t>
  </si>
  <si>
    <t>Código del lote</t>
  </si>
  <si>
    <t>Descripción del lote</t>
  </si>
  <si>
    <t>Descripción del material</t>
  </si>
  <si>
    <t>Detección Hepatitis D</t>
  </si>
  <si>
    <t>Detección cualitativa en muestra de sangre de N. meningitidis, S. pneumoniae y H. influenzae</t>
  </si>
  <si>
    <t>Detección de Aspergillus (semicuantitativa)</t>
  </si>
  <si>
    <t>Detección de Bartonella spp. y Bartonella henselae</t>
  </si>
  <si>
    <t>Detección de Bordetella holmesii + Bordetella parapertussis + Bordetella pertussis</t>
  </si>
  <si>
    <t>Detección de Coxiella burnetii</t>
  </si>
  <si>
    <t>Detección de Enterovirus, Parechovirus y Parotiditis</t>
  </si>
  <si>
    <t>Detección de Enterovirus, Parechovirus, Adenovirus, Parvovirus B19 y Parotiditis</t>
  </si>
  <si>
    <t>Detección de Herpes simple 1, Herpes simple 2 y Virus Varicela Zoster</t>
  </si>
  <si>
    <t>Detección de Kingella kingae</t>
  </si>
  <si>
    <t>Detección de Leishmania donovani complex</t>
  </si>
  <si>
    <t>Detección de Leptospira spp.</t>
  </si>
  <si>
    <t>Detección de Mycoplasma pneumoniae + Chlamydophila pneumoniae + Legionella spp.1</t>
  </si>
  <si>
    <t>Detección de Parvovirus B19</t>
  </si>
  <si>
    <t>Detección de S. aureus, gen mecA, gen mecC y toxina PVL.</t>
  </si>
  <si>
    <t>Detección de Sarampion</t>
  </si>
  <si>
    <t>Detección de Toxoplasma gondii</t>
  </si>
  <si>
    <t>Detección de Tropheryma whipplei</t>
  </si>
  <si>
    <t>Detección de Trypanosoma cruzi</t>
  </si>
  <si>
    <t>Detección de Virus Toscana</t>
  </si>
  <si>
    <t>Detección de Virus Zika, Dengue, Chikungunya, West Nile, Fiebre amarilla y Virus Mayaro</t>
  </si>
  <si>
    <t>Detección de Virus de la Encefalitis transmitidas por garrapatas, Rickettsia spp., B. microti/divergens y E. chaffeensis/muris, B. burgdorfe</t>
  </si>
  <si>
    <t>Detección de genes de resistencia AmpC: ACC, CMY-II, DHA y MOX.
</t>
  </si>
  <si>
    <t>Detección de genes de resistencia a Acinetobacter baumannii: Acinetobacter baumannii OXA-51, NDM (1#9,-16), Grupo OXA-23, Grupo OXA-40 y Gru</t>
  </si>
  <si>
    <t>Detección de genes: IMP (1-7,-12,-13,-22), IMI (1-19), GES (1-20) y GIM-1.
</t>
  </si>
  <si>
    <t>Detección de genes: KPC (2#15), NDM (1#9,-16), OXA-48 (-162,-204,-244), OXA-181 (-181,-232), VIM (1#6, 8-37), Grupo CTX-M 1 y Grupo CTX-M 9.</t>
  </si>
  <si>
    <t>Detección de genes: KPC (2#15), NDM (1#9,-16), VIM (1#6,8-37), OXA-48 (-162,-204,-244), OXA-181 (-181,-232) y IMP (1-7,-12,-13,-22).
</t>
  </si>
  <si>
    <t>Detección de resistencia a azitromicina en Mycoplasma genitalium</t>
  </si>
  <si>
    <t>Detección del gen de resistencia erm en M. avium y M. abscesuss</t>
  </si>
  <si>
    <t>Detección e identificación de Mycoplasma genitalium y de mutaciones de resistencia en parC relacionadas con la resistencia a Moxifloxacino</t>
  </si>
  <si>
    <t>Detección múltiple de genes de resistencia.</t>
  </si>
  <si>
    <t>Detección y Genotipado de diferentes tipos de Papilomavirus humano.</t>
  </si>
  <si>
    <t>Detección y cuantificación de Pneumocystis jirovecii</t>
  </si>
  <si>
    <t>Diferenciación de especies pertenecientes al grupo Mycobacterium tuberculosis complex.</t>
  </si>
  <si>
    <t>Extracción automática de ácido nucleicos</t>
  </si>
  <si>
    <t>Extracción de ácidos nucleicos universal automatizada para las técnicas incluidas en este lote</t>
  </si>
  <si>
    <t>Fibroblastos de pulmón embrionario humano MRC-5 (Precio Frasco)</t>
  </si>
  <si>
    <t>Genotipado del virus de la Hepatitis C</t>
  </si>
  <si>
    <t>Hepatitis E cualitativa</t>
  </si>
  <si>
    <t>IVA del material</t>
  </si>
  <si>
    <t>Identificación de micobacterias no tuberculosas adicionales, a partir de cultivo.</t>
  </si>
  <si>
    <t>Identificación micobacterias no tuberculosas más comunes, a partir de cultivo.</t>
  </si>
  <si>
    <t>Identificación micobacterias no tuberculosas más comunes, a partir de muestra clínica.</t>
  </si>
  <si>
    <t>Identificación molecular de Helicobacter pylori y su resistencia a fluoroquinolonas y/o claritromicina a partir de cultivo o material de bio</t>
  </si>
  <si>
    <t>Importe total (sin IVA)</t>
  </si>
  <si>
    <t>Kit de anticuerpos monoclonales anti- Enterovirus</t>
  </si>
  <si>
    <t>Lote 1. Determinación de genes de resistencia</t>
  </si>
  <si>
    <t>Lote 10. Reactivos para la amplificación y detección de ácidos nucleicos de Plasmodium falciparum, Plasmodium vivax, Plasmodium ovale, Plasmodium malariae y Plasmodium knowlesi con tecnología a tiempo</t>
  </si>
  <si>
    <t>Lote 11. Reactivo para la detección e identificación de ADN de serotipos de S. pneumoniae.</t>
  </si>
  <si>
    <t>Lote 12. Fibroblastos de pulmón embrionario humano MRC5</t>
  </si>
  <si>
    <t>Lote 13. Kit de anticuerpos monoclonales anti Enterovirus</t>
  </si>
  <si>
    <t>Lote 2. Genotipado de Micobacterias y detección de Helicobacter pylori</t>
  </si>
  <si>
    <t>Lote 3. Detección molecular de virus, bacterias y hongos</t>
  </si>
  <si>
    <t>Lote 4. Detección molecular de Virus y Bacterias</t>
  </si>
  <si>
    <t>Lote 5. Reactivos para la amplificación y detección de Virus y Bacterias</t>
  </si>
  <si>
    <t>Lote 6. Sistema Extracción de ácidos nucleicos y PCR Setup Automatizada</t>
  </si>
  <si>
    <t>Lote 7. Equipo para PCR múltiple y detección por hibridación reversa de Genotipado de Papilomavirus humano y genes de resistencia bacteriana</t>
  </si>
  <si>
    <t>Lote 8. Genotipado del virus de la Hepatitis C</t>
  </si>
  <si>
    <t>Lote 9. Extracción automática de ácidos nucleicos</t>
  </si>
  <si>
    <t>Meningitis Bacteriana: Detección cualitativa de N. meningitidis, S. pneumoniae y L. monocytogenes</t>
  </si>
  <si>
    <t>Meningitis bacteriana Escherichia coli K1(E. coli K1), Streptococo grupo B, Haemophilus influenzae, Listeria monocytogenes, Neisseria mening</t>
  </si>
  <si>
    <t>Meningitis víricas CMV, VEB, VH1, VH2, varicela, VH6, VH7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</si>
  <si>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</si>
  <si>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</si>
  <si>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</si>
  <si>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</si>
  <si>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</si>
  <si>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</si>
  <si>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</si>
  <si>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</si>
  <si>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</si>
  <si>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Plazo de entrega (24, 1, 2, 3...)</t>
  </si>
  <si>
    <t>Plazo de entrega (horas, días, meses...)</t>
  </si>
  <si>
    <t>Precio unitario de licitación (sin IVA)</t>
  </si>
  <si>
    <t>Precio unitario ofertado (sin IVA)</t>
  </si>
  <si>
    <t>Presenta oferta</t>
  </si>
  <si>
    <t>Razón Social</t>
  </si>
  <si>
    <t>Reactivo para la detección e identificación de ADN de serotipos de S. pneumoniae.</t>
  </si>
  <si>
    <t>Reactivos para la amplificación y detección de ácidos nucleicos de Plasmodium falciparum, Plasmodium vivax, Plasmodium ovale, Plasmodium mal</t>
  </si>
  <si>
    <t>Referido a UMB de licitación</t>
  </si>
  <si>
    <t>Sí</t>
  </si>
  <si>
    <t>Tipo de oferta</t>
  </si>
  <si>
    <t>Total licitado (sin IVA)</t>
  </si>
  <si>
    <t>UMB de licitación</t>
  </si>
  <si>
    <t>UND</t>
  </si>
  <si>
    <t>VH6 cualtitativa y cuantitativa</t>
  </si>
  <si>
    <t>Virus BK cualitativa y cuantitativa para muestras de LCR, orina, etc.</t>
  </si>
  <si>
    <t>Virus Epstein Barr cualitativa y cuantitativa en muestras distintas de plasma</t>
  </si>
  <si>
    <t>Virus JC culaitativa y cuantitativa</t>
  </si>
</sst>
</file>

<file path=xl/styles.xml><?xml version="1.0" encoding="utf-8"?>
<styleSheet xmlns="http://schemas.openxmlformats.org/spreadsheetml/2006/main">
  <numFmts/>
  <fonts count="3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0" fillId="0" borderId="0" xfId="0" applyProtection="1">
      <protection locked="0" hidden="0"/>
    </xf>
    <xf numFmtId="0" fontId="0" fillId="0" borderId="1" xfId="0" applyBorder="1" applyAlignment="1" applyProtection="1">
      <alignment horizontal="general" vertical="center" wrapText="1"/>
      <protection locked="0" hidden="0"/>
    </xf>
    <xf numFmtId="0" fontId="1" fillId="2" borderId="1" xfId="0" applyFont="1" applyFill="1" applyBorder="1" applyAlignment="1">
      <alignment horizontal="general" vertical="center" wrapText="1"/>
    </xf>
    <xf numFmtId="0" fontId="1" fillId="3" borderId="1" xfId="0" applyFont="1" applyFill="1" applyBorder="1" applyAlignment="1">
      <alignment horizontal="general" vertical="center" wrapText="1"/>
    </xf>
    <xf numFmtId="49" fontId="0" fillId="4" borderId="1" xfId="0" applyNumberFormat="1" applyFill="1" applyBorder="1" applyAlignment="1">
      <alignment horizontal="general" vertical="center" wrapText="1"/>
    </xf>
    <xf numFmtId="49" fontId="0" fillId="4" borderId="1" xfId="0" applyNumberFormat="1" applyFill="1" applyBorder="1" applyAlignment="1" applyProtection="1">
      <alignment horizontal="general" vertical="center" wrapText="1"/>
      <protection locked="0" hidden="0"/>
    </xf>
    <xf numFmtId="0" fontId="2" fillId="2" borderId="1" xfId="0" applyFont="1" applyFill="1" applyBorder="1" applyAlignment="1">
      <alignment horizontal="general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general" vertical="center" wrapText="1"/>
    </xf>
    <xf numFmtId="4" fontId="0" fillId="5" borderId="1" xfId="0" applyNumberFormat="1" applyFill="1" applyBorder="1" applyAlignment="1">
      <alignment horizontal="general" vertical="center" wrapText="1"/>
    </xf>
    <xf numFmtId="9" fontId="0" fillId="0" borderId="1" xfId="0" applyNumberFormat="1" applyBorder="1" applyAlignment="1" applyProtection="1">
      <alignment horizontal="general" vertical="center" wrapText="1"/>
      <protection locked="0" hidden="0"/>
    </xf>
    <xf numFmtId="4" fontId="0" fillId="0" borderId="1" xfId="0" applyNumberFormat="1" applyBorder="1" applyAlignment="1" applyProtection="1">
      <alignment horizontal="general" vertical="center" wrapText="1"/>
      <protection locked="0" hidden="0"/>
    </xf>
    <xf numFmtId="0" fontId="2" fillId="0" borderId="1" xfId="0" applyFont="1" applyBorder="1" applyAlignment="1">
      <alignment horizontal="general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8" Type="http://schemas.openxmlformats.org/officeDocument/2006/relationships/theme" Target="theme/theme1.xml"/><Relationship Id="rId19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20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14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/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<Relationships xmlns="http://schemas.openxmlformats.org/package/2006/relationships"/>
</file>

<file path=xl/worksheets/_rels/sheet4.xml.rels><?xml version="1.0" encoding="utf-8" standalone="yes"?><Relationships xmlns="http://schemas.openxmlformats.org/package/2006/relationships"/>
</file>

<file path=xl/worksheets/_rels/sheet5.xml.rels><?xml version="1.0" encoding="utf-8" standalone="yes"?><Relationships xmlns="http://schemas.openxmlformats.org/package/2006/relationships"/>
</file>

<file path=xl/worksheets/_rels/sheet6.xml.rels><?xml version="1.0" encoding="utf-8" standalone="yes"?><Relationships xmlns="http://schemas.openxmlformats.org/package/2006/relationships"/>
</file>

<file path=xl/worksheets/_rels/sheet7.xml.rels><?xml version="1.0" encoding="utf-8" standalone="yes"?><Relationships xmlns="http://schemas.openxmlformats.org/package/2006/relationships"/>
</file>

<file path=xl/worksheets/_rels/sheet8.xml.rels><?xml version="1.0" encoding="utf-8" standalone="yes"?><Relationships xmlns="http://schemas.openxmlformats.org/package/2006/relationships"/>
</file>

<file path=xl/worksheets/_rels/sheet9.xml.rels><?xml version="1.0" encoding="utf-8" standalone="yes"?><Relationships xmlns="http://schemas.openxmlformats.org/package/2006/relationships"/>
</file>

<file path=xl/worksheets/_rels/sheet10.xml.rels><?xml version="1.0" encoding="utf-8" standalone="yes"?><Relationships xmlns="http://schemas.openxmlformats.org/package/2006/relationships"/>
</file>

<file path=xl/worksheets/_rels/sheet11.xml.rels><?xml version="1.0" encoding="utf-8" standalone="yes"?><Relationships xmlns="http://schemas.openxmlformats.org/package/2006/relationships"/>
</file>

<file path=xl/worksheets/_rels/sheet12.xml.rels><?xml version="1.0" encoding="utf-8" standalone="yes"?><Relationships xmlns="http://schemas.openxmlformats.org/package/2006/relationships"/>
</file>

<file path=xl/worksheets/_rels/sheet13.xml.rels><?xml version="1.0" encoding="utf-8" standalone="yes"?><Relationships xmlns="http://schemas.openxmlformats.org/package/2006/relationships"/>
</file>

<file path=xl/worksheets/_rels/sheet14.xml.rels><?xml version="1.0" encoding="utf-8" standalone="yes"?><Relationships xmlns="http://schemas.openxmlformats.org/package/2006/relationships"/>
</file>

<file path=xl/worksheets/_rels/sheet15.xml.rels><?xml version="1.0" encoding="utf-8" standalone="yes"?><Relationships xmlns="http://schemas.openxmlformats.org/package/2006/relationships"/>
</file>

<file path=xl/worksheets/_rels/sheet16.xml.rels><?xml version="1.0" encoding="utf-8" standalone="yes"?><Relationships xmlns="http://schemas.openxmlformats.org/package/2006/relationships"/>
</file>

<file path=xl/worksheets/_rels/sheet17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C2"/>
  <sheetViews>
    <sheetView tabSelected="1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5000000000000000E+01" customWidth="true"/>
    <col min="2" max="2" width="5.0000000000000000E+01" customWidth="true"/>
    <col min="3" max="3" width="2.0000000000000000E+01" customWidth="true"/>
  </cols>
  <sheetData>
    <row r="1" spans="1:3" customHeight="1" ht="2.8000000000000000E+01">
      <c r="A1" s="5" t="s">
        <v>81</v>
      </c>
      <c r="B1" s="5" t="s">
        <v>163</v>
      </c>
      <c r="C1" s="5" t="s">
        <v>168</v>
      </c>
    </row>
    <row r="2" spans="1:3" customHeight="1" ht="2.8000000000000000E+01">
      <c r="A2" s="3"/>
      <c r="B2" s="3"/>
      <c r="C2" s="3"/>
    </row>
  </sheetData>
  <sheetProtection password="CA6E"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tipo</formula1>
    </dataValidation>
  </dataValidations>
  <pageMargins left="0.70" right="0.70" top="0.75" bottom="0.75" header="0.30" footer="0.30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C14"/>
  <sheetViews>
    <sheetView tabSelected="0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7750000000000000E+01" bestFit="true" customWidth="true"/>
    <col min="2" max="2" width="1.0000000000000000E+02" customWidth="true"/>
    <col min="3" max="3" width="2.0000000000000000E+01" customWidth="true"/>
  </cols>
  <sheetData>
    <row r="1" spans="1:3" customHeight="1" ht="2.8000000000000000E+01">
      <c r="A1" s="8" t="s">
        <v>84</v>
      </c>
      <c r="B1" s="8" t="s">
        <v>85</v>
      </c>
      <c r="C1" s="5" t="s">
        <v>162</v>
      </c>
    </row>
    <row r="2" spans="1:3" customHeight="1" ht="2.8000000000000000E+01">
      <c r="A2" s="6" t="s">
        <v>1</v>
      </c>
      <c r="B2" s="6" t="s">
        <v>133</v>
      </c>
      <c r="C2" s="7"/>
    </row>
    <row r="3" spans="1:3" customHeight="1" ht="2.8000000000000000E+01">
      <c r="A3" s="6" t="s">
        <v>9</v>
      </c>
      <c r="B3" s="6" t="s">
        <v>138</v>
      </c>
      <c r="C3" s="7"/>
    </row>
    <row r="4" spans="1:3" customHeight="1" ht="2.8000000000000000E+01">
      <c r="A4" s="6" t="s">
        <v>17</v>
      </c>
      <c r="B4" s="6" t="s">
        <v>139</v>
      </c>
      <c r="C4" s="7"/>
    </row>
    <row r="5" spans="1:3" customHeight="1" ht="2.8000000000000000E+01">
      <c r="A5" s="6" t="s">
        <v>32</v>
      </c>
      <c r="B5" s="6" t="s">
        <v>140</v>
      </c>
      <c r="C5" s="7"/>
    </row>
    <row r="6" spans="1:3" customHeight="1" ht="2.8000000000000000E+01">
      <c r="A6" s="6" t="s">
        <v>38</v>
      </c>
      <c r="B6" s="6" t="s">
        <v>141</v>
      </c>
      <c r="C6" s="7"/>
    </row>
    <row r="7" spans="1:3" customHeight="1" ht="2.8000000000000000E+01">
      <c r="A7" s="6" t="s">
        <v>52</v>
      </c>
      <c r="B7" s="6" t="s">
        <v>142</v>
      </c>
      <c r="C7" s="7"/>
    </row>
    <row r="8" spans="1:3" customHeight="1" ht="2.8000000000000000E+01">
      <c r="A8" s="6" t="s">
        <v>59</v>
      </c>
      <c r="B8" s="6" t="s">
        <v>143</v>
      </c>
      <c r="C8" s="7"/>
    </row>
    <row r="9" spans="1:3" customHeight="1" ht="2.8000000000000000E+01">
      <c r="A9" s="6" t="s">
        <v>63</v>
      </c>
      <c r="B9" s="6" t="s">
        <v>144</v>
      </c>
      <c r="C9" s="7"/>
    </row>
    <row r="10" spans="1:3" customHeight="1" ht="2.8000000000000000E+01">
      <c r="A10" s="6" t="s">
        <v>66</v>
      </c>
      <c r="B10" s="6" t="s">
        <v>145</v>
      </c>
      <c r="C10" s="7"/>
    </row>
    <row r="11" spans="1:3" customHeight="1" ht="2.8000000000000000E+01">
      <c r="A11" s="6" t="s">
        <v>69</v>
      </c>
      <c r="B11" s="6" t="s">
        <v>134</v>
      </c>
      <c r="C11" s="7"/>
    </row>
    <row r="12" spans="1:3" customHeight="1" ht="2.8000000000000000E+01">
      <c r="A12" s="6" t="s">
        <v>72</v>
      </c>
      <c r="B12" s="6" t="s">
        <v>135</v>
      </c>
      <c r="C12" s="7"/>
    </row>
    <row r="13" spans="1:3" customHeight="1" ht="2.8000000000000000E+01">
      <c r="A13" s="6" t="s">
        <v>75</v>
      </c>
      <c r="B13" s="6" t="s">
        <v>136</v>
      </c>
      <c r="C13" s="7"/>
    </row>
    <row r="14" spans="1:3" customHeight="1" ht="2.8000000000000000E+01">
      <c r="A14" s="6" t="s">
        <v>78</v>
      </c>
      <c r="B14" s="6" t="s">
        <v>137</v>
      </c>
      <c r="C14" s="7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oferta</formula1>
    </dataValidation>
    <dataValidation type="list" allowBlank="0" showInputMessage="1" showErrorMessage="1" showDropDown="0" sqref="C3">
      <formula1>oferta</formula1>
    </dataValidation>
    <dataValidation type="list" allowBlank="0" showInputMessage="1" showErrorMessage="1" showDropDown="0" sqref="C4">
      <formula1>oferta</formula1>
    </dataValidation>
    <dataValidation type="list" allowBlank="0" showInputMessage="1" showErrorMessage="1" showDropDown="0" sqref="C5">
      <formula1>oferta</formula1>
    </dataValidation>
    <dataValidation type="list" allowBlank="0" showInputMessage="1" showErrorMessage="1" showDropDown="0" sqref="C6">
      <formula1>oferta</formula1>
    </dataValidation>
    <dataValidation type="list" allowBlank="0" showInputMessage="1" showErrorMessage="1" showDropDown="0" sqref="C7">
      <formula1>oferta</formula1>
    </dataValidation>
    <dataValidation type="list" allowBlank="0" showInputMessage="1" showErrorMessage="1" showDropDown="0" sqref="C8">
      <formula1>oferta</formula1>
    </dataValidation>
    <dataValidation type="list" allowBlank="0" showInputMessage="1" showErrorMessage="1" showDropDown="0" sqref="C9">
      <formula1>oferta</formula1>
    </dataValidation>
    <dataValidation type="list" allowBlank="0" showInputMessage="1" showErrorMessage="1" showDropDown="0" sqref="C10">
      <formula1>oferta</formula1>
    </dataValidation>
    <dataValidation type="list" allowBlank="0" showInputMessage="1" showErrorMessage="1" showDropDown="0" sqref="C11">
      <formula1>oferta</formula1>
    </dataValidation>
    <dataValidation type="list" allowBlank="0" showInputMessage="1" showErrorMessage="1" showDropDown="0" sqref="C12">
      <formula1>oferta</formula1>
    </dataValidation>
    <dataValidation type="list" allowBlank="0" showInputMessage="1" showErrorMessage="1" showDropDown="0" sqref="C13">
      <formula1>oferta</formula1>
    </dataValidation>
    <dataValidation type="list" allowBlank="0" showInputMessage="1" showErrorMessage="1" showDropDown="0" sqref="C14">
      <formula1>oferta</formula1>
    </dataValidation>
  </dataValidations>
  <pageMargins left="0.70" right="0.70" top="0.75" bottom="0.75" header="0.30" footer="0.30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L8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2.4500000000000000E+01" customWidth="true" style="2"/>
    <col min="12" max="12" width="2.9399999999999999E+01" customWidth="true" style="2"/>
  </cols>
  <sheetData>
    <row r="1" spans="1:12" customHeight="1" ht="2.8000000000000000E+01">
      <c r="A1" s="15" t="s">
        <v>2</v>
      </c>
    </row>
    <row r="2" spans="1:12" customHeight="1" ht="4.2750000000000000E+01">
      <c r="A2" s="9" t="s">
        <v>150</v>
      </c>
      <c r="B2" s="9" t="s">
        <v>86</v>
      </c>
      <c r="C2" s="9" t="s">
        <v>170</v>
      </c>
      <c r="D2" s="9" t="s">
        <v>83</v>
      </c>
      <c r="E2" s="9" t="s">
        <v>160</v>
      </c>
      <c r="F2" s="9" t="s">
        <v>166</v>
      </c>
      <c r="G2" s="9" t="s">
        <v>169</v>
      </c>
      <c r="H2" s="10" t="s">
        <v>161</v>
      </c>
      <c r="I2" s="9" t="s">
        <v>126</v>
      </c>
      <c r="J2" s="9" t="s">
        <v>131</v>
      </c>
      <c r="K2" s="10" t="s">
        <v>158</v>
      </c>
      <c r="L2" s="10" t="s">
        <v>159</v>
      </c>
    </row>
    <row r="3" spans="1:12" customHeight="1" ht="2.7750000000000000E+01">
      <c r="A3" s="11" t="s">
        <v>3</v>
      </c>
      <c r="B3" s="11" t="s">
        <v>101</v>
      </c>
      <c r="C3" s="11" t="s">
        <v>171</v>
      </c>
      <c r="D3" s="12">
        <v>48.000000000000000</v>
      </c>
      <c r="E3" s="12">
        <v>38.000000000000000</v>
      </c>
      <c r="F3" s="12">
        <v>1.0000000000000000</v>
      </c>
      <c r="G3" s="12">
        <v>1824.0000000000000</v>
      </c>
      <c r="H3" s="14"/>
      <c r="I3" s="13">
        <v>0.2100000000000000</v>
      </c>
      <c r="J3" s="12">
        <f>=D3*H3/F3</f>
      </c>
      <c r="K3" s="3"/>
      <c r="L3" s="3"/>
    </row>
    <row r="4" spans="1:12" customHeight="1" ht="2.7750000000000000E+01">
      <c r="A4" s="11" t="s">
        <v>4</v>
      </c>
      <c r="B4" s="11" t="s">
        <v>109</v>
      </c>
      <c r="C4" s="11" t="s">
        <v>171</v>
      </c>
      <c r="D4" s="12">
        <v>288.00000000000000</v>
      </c>
      <c r="E4" s="12">
        <v>38.000000000000000</v>
      </c>
      <c r="F4" s="12">
        <v>1.0000000000000000</v>
      </c>
      <c r="G4" s="12">
        <v>10944.000000000000</v>
      </c>
      <c r="H4" s="14"/>
      <c r="I4" s="13">
        <v>0.2100000000000000</v>
      </c>
      <c r="J4" s="12">
        <f>=D4*H4/F4</f>
      </c>
      <c r="K4" s="3"/>
      <c r="L4" s="3"/>
    </row>
    <row r="5" spans="1:12" customHeight="1" ht="2.7750000000000000E+01">
      <c r="A5" s="11" t="s">
        <v>5</v>
      </c>
      <c r="B5" s="11" t="s">
        <v>110</v>
      </c>
      <c r="C5" s="11" t="s">
        <v>171</v>
      </c>
      <c r="D5" s="12">
        <v>48.000000000000000</v>
      </c>
      <c r="E5" s="12">
        <v>51.000000000000000</v>
      </c>
      <c r="F5" s="12">
        <v>1.0000000000000000</v>
      </c>
      <c r="G5" s="12">
        <v>2448.0000000000000</v>
      </c>
      <c r="H5" s="14"/>
      <c r="I5" s="13">
        <v>0.2100000000000000</v>
      </c>
      <c r="J5" s="12">
        <f>=D5*H5/F5</f>
      </c>
      <c r="K5" s="3"/>
      <c r="L5" s="3"/>
    </row>
    <row r="6" spans="1:12" customHeight="1" ht="2.7750000000000000E+01">
      <c r="A6" s="11" t="s">
        <v>6</v>
      </c>
      <c r="B6" s="11" t="s">
        <v>113</v>
      </c>
      <c r="C6" s="11" t="s">
        <v>171</v>
      </c>
      <c r="D6" s="12">
        <v>192.00000000000000</v>
      </c>
      <c r="E6" s="12">
        <v>53.000000000000000</v>
      </c>
      <c r="F6" s="12">
        <v>1.0000000000000000</v>
      </c>
      <c r="G6" s="12">
        <v>10176.000000000000</v>
      </c>
      <c r="H6" s="14"/>
      <c r="I6" s="13">
        <v>0.2100000000000000</v>
      </c>
      <c r="J6" s="12">
        <f>=D6*H6/F6</f>
      </c>
      <c r="K6" s="3"/>
      <c r="L6" s="3"/>
    </row>
    <row r="7" spans="1:12" customHeight="1" ht="2.7750000000000000E+01">
      <c r="A7" s="11" t="s">
        <v>7</v>
      </c>
      <c r="B7" s="11" t="s">
        <v>111</v>
      </c>
      <c r="C7" s="11" t="s">
        <v>171</v>
      </c>
      <c r="D7" s="12">
        <v>96.000000000000000</v>
      </c>
      <c r="E7" s="12">
        <v>47.000000000000000</v>
      </c>
      <c r="F7" s="12">
        <v>1.0000000000000000</v>
      </c>
      <c r="G7" s="12">
        <v>4512.0000000000000</v>
      </c>
      <c r="H7" s="14"/>
      <c r="I7" s="13">
        <v>0.2100000000000000</v>
      </c>
      <c r="J7" s="12">
        <f>=D7*H7/F7</f>
      </c>
      <c r="K7" s="3"/>
      <c r="L7" s="3"/>
    </row>
    <row r="8" spans="1:12" customHeight="1" ht="2.7750000000000000E+01">
      <c r="A8" s="11" t="s">
        <v>8</v>
      </c>
      <c r="B8" s="11" t="s">
        <v>112</v>
      </c>
      <c r="C8" s="11" t="s">
        <v>171</v>
      </c>
      <c r="D8" s="12">
        <v>192.00000000000000</v>
      </c>
      <c r="E8" s="12">
        <v>49.000000000000000</v>
      </c>
      <c r="F8" s="12">
        <v>1.0000000000000000</v>
      </c>
      <c r="G8" s="12">
        <v>9408.0000000000000</v>
      </c>
      <c r="H8" s="14"/>
      <c r="I8" s="13">
        <v>0.2100000000000000</v>
      </c>
      <c r="J8" s="12">
        <f>=D8*H8/F8</f>
      </c>
      <c r="K8" s="3"/>
      <c r="L8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L8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2.4500000000000000E+01" customWidth="true" style="2"/>
    <col min="12" max="12" width="2.9399999999999999E+01" customWidth="true" style="2"/>
  </cols>
  <sheetData>
    <row r="1" spans="1:12" customHeight="1" ht="2.8000000000000000E+01">
      <c r="A1" s="15" t="s">
        <v>10</v>
      </c>
    </row>
    <row r="2" spans="1:12" customHeight="1" ht="4.2750000000000000E+01">
      <c r="A2" s="9" t="s">
        <v>150</v>
      </c>
      <c r="B2" s="9" t="s">
        <v>86</v>
      </c>
      <c r="C2" s="9" t="s">
        <v>170</v>
      </c>
      <c r="D2" s="9" t="s">
        <v>83</v>
      </c>
      <c r="E2" s="9" t="s">
        <v>160</v>
      </c>
      <c r="F2" s="9" t="s">
        <v>166</v>
      </c>
      <c r="G2" s="9" t="s">
        <v>169</v>
      </c>
      <c r="H2" s="10" t="s">
        <v>161</v>
      </c>
      <c r="I2" s="9" t="s">
        <v>126</v>
      </c>
      <c r="J2" s="9" t="s">
        <v>131</v>
      </c>
      <c r="K2" s="10" t="s">
        <v>158</v>
      </c>
      <c r="L2" s="10" t="s">
        <v>159</v>
      </c>
    </row>
    <row r="3" spans="1:12" customHeight="1" ht="2.7750000000000000E+01">
      <c r="A3" s="11" t="s">
        <v>11</v>
      </c>
      <c r="B3" s="11" t="s">
        <v>129</v>
      </c>
      <c r="C3" s="11" t="s">
        <v>171</v>
      </c>
      <c r="D3" s="12">
        <v>24.000000000000000</v>
      </c>
      <c r="E3" s="12">
        <v>37.500000000000000</v>
      </c>
      <c r="F3" s="12">
        <v>1.0000000000000000</v>
      </c>
      <c r="G3" s="12">
        <v>900.00000000000000</v>
      </c>
      <c r="H3" s="14"/>
      <c r="I3" s="13">
        <v>0.2100000000000000</v>
      </c>
      <c r="J3" s="12">
        <f>=D3*H3/F3</f>
      </c>
      <c r="K3" s="3"/>
      <c r="L3" s="3"/>
    </row>
    <row r="4" spans="1:12" customHeight="1" ht="2.7750000000000000E+01">
      <c r="A4" s="11" t="s">
        <v>12</v>
      </c>
      <c r="B4" s="11" t="s">
        <v>128</v>
      </c>
      <c r="C4" s="11" t="s">
        <v>171</v>
      </c>
      <c r="D4" s="12">
        <v>24.000000000000000</v>
      </c>
      <c r="E4" s="12">
        <v>37.500000000000000</v>
      </c>
      <c r="F4" s="12">
        <v>1.0000000000000000</v>
      </c>
      <c r="G4" s="12">
        <v>900.00000000000000</v>
      </c>
      <c r="H4" s="14"/>
      <c r="I4" s="13">
        <v>0.2100000000000000</v>
      </c>
      <c r="J4" s="12">
        <f>=D4*H4/F4</f>
      </c>
      <c r="K4" s="3"/>
      <c r="L4" s="3"/>
    </row>
    <row r="5" spans="1:12" customHeight="1" ht="2.7750000000000000E+01">
      <c r="A5" s="11" t="s">
        <v>13</v>
      </c>
      <c r="B5" s="11" t="s">
        <v>127</v>
      </c>
      <c r="C5" s="11" t="s">
        <v>171</v>
      </c>
      <c r="D5" s="12">
        <v>24.000000000000000</v>
      </c>
      <c r="E5" s="12">
        <v>37.500000000000000</v>
      </c>
      <c r="F5" s="12">
        <v>1.0000000000000000</v>
      </c>
      <c r="G5" s="12">
        <v>900.00000000000000</v>
      </c>
      <c r="H5" s="14"/>
      <c r="I5" s="13">
        <v>0.2100000000000000</v>
      </c>
      <c r="J5" s="12">
        <f>=D5*H5/F5</f>
      </c>
      <c r="K5" s="3"/>
      <c r="L5" s="3"/>
    </row>
    <row r="6" spans="1:12" customHeight="1" ht="2.7750000000000000E+01">
      <c r="A6" s="11" t="s">
        <v>14</v>
      </c>
      <c r="B6" s="11" t="s">
        <v>120</v>
      </c>
      <c r="C6" s="11" t="s">
        <v>171</v>
      </c>
      <c r="D6" s="12">
        <v>24.000000000000000</v>
      </c>
      <c r="E6" s="12">
        <v>37.500000000000000</v>
      </c>
      <c r="F6" s="12">
        <v>1.0000000000000000</v>
      </c>
      <c r="G6" s="12">
        <v>900.00000000000000</v>
      </c>
      <c r="H6" s="14"/>
      <c r="I6" s="13">
        <v>0.2100000000000000</v>
      </c>
      <c r="J6" s="12">
        <f>=D6*H6/F6</f>
      </c>
      <c r="K6" s="3"/>
      <c r="L6" s="3"/>
    </row>
    <row r="7" spans="1:12" customHeight="1" ht="2.7750000000000000E+01">
      <c r="A7" s="11" t="s">
        <v>15</v>
      </c>
      <c r="B7" s="11" t="s">
        <v>115</v>
      </c>
      <c r="C7" s="11" t="s">
        <v>171</v>
      </c>
      <c r="D7" s="12">
        <v>24.000000000000000</v>
      </c>
      <c r="E7" s="12">
        <v>37.500000000000000</v>
      </c>
      <c r="F7" s="12">
        <v>1.0000000000000000</v>
      </c>
      <c r="G7" s="12">
        <v>900.00000000000000</v>
      </c>
      <c r="H7" s="14"/>
      <c r="I7" s="13">
        <v>0.2100000000000000</v>
      </c>
      <c r="J7" s="12">
        <f>=D7*H7/F7</f>
      </c>
      <c r="K7" s="3"/>
      <c r="L7" s="3"/>
    </row>
    <row r="8" spans="1:12" customHeight="1" ht="2.7750000000000000E+01">
      <c r="A8" s="11" t="s">
        <v>16</v>
      </c>
      <c r="B8" s="11" t="s">
        <v>130</v>
      </c>
      <c r="C8" s="11" t="s">
        <v>171</v>
      </c>
      <c r="D8" s="12">
        <v>24.000000000000000</v>
      </c>
      <c r="E8" s="12">
        <v>37.500000000000000</v>
      </c>
      <c r="F8" s="12">
        <v>1.0000000000000000</v>
      </c>
      <c r="G8" s="12">
        <v>900.00000000000000</v>
      </c>
      <c r="H8" s="14"/>
      <c r="I8" s="13">
        <v>0.2100000000000000</v>
      </c>
      <c r="J8" s="12">
        <f>=D8*H8/F8</f>
      </c>
      <c r="K8" s="3"/>
      <c r="L8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L1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2.4500000000000000E+01" customWidth="true" style="2"/>
    <col min="12" max="12" width="2.9399999999999999E+01" customWidth="true" style="2"/>
  </cols>
  <sheetData>
    <row r="1" spans="1:12" customHeight="1" ht="2.8000000000000000E+01">
      <c r="A1" s="15" t="s">
        <v>18</v>
      </c>
    </row>
    <row r="2" spans="1:12" customHeight="1" ht="4.2750000000000000E+01">
      <c r="A2" s="9" t="s">
        <v>150</v>
      </c>
      <c r="B2" s="9" t="s">
        <v>86</v>
      </c>
      <c r="C2" s="9" t="s">
        <v>170</v>
      </c>
      <c r="D2" s="9" t="s">
        <v>83</v>
      </c>
      <c r="E2" s="9" t="s">
        <v>160</v>
      </c>
      <c r="F2" s="9" t="s">
        <v>166</v>
      </c>
      <c r="G2" s="9" t="s">
        <v>169</v>
      </c>
      <c r="H2" s="10" t="s">
        <v>161</v>
      </c>
      <c r="I2" s="9" t="s">
        <v>126</v>
      </c>
      <c r="J2" s="9" t="s">
        <v>131</v>
      </c>
      <c r="K2" s="10" t="s">
        <v>158</v>
      </c>
      <c r="L2" s="10" t="s">
        <v>159</v>
      </c>
    </row>
    <row r="3" spans="1:12" customHeight="1" ht="2.7750000000000000E+01">
      <c r="A3" s="11" t="s">
        <v>19</v>
      </c>
      <c r="B3" s="11" t="s">
        <v>175</v>
      </c>
      <c r="C3" s="11" t="s">
        <v>171</v>
      </c>
      <c r="D3" s="12">
        <v>1000.0000000000000</v>
      </c>
      <c r="E3" s="12">
        <v>20.000000000000000</v>
      </c>
      <c r="F3" s="12">
        <v>1.0000000000000000</v>
      </c>
      <c r="G3" s="12">
        <v>20000.000000000000</v>
      </c>
      <c r="H3" s="14"/>
      <c r="I3" s="13">
        <v>0.2100000000000000</v>
      </c>
      <c r="J3" s="12">
        <f>=D3*H3/F3</f>
      </c>
      <c r="K3" s="3"/>
      <c r="L3" s="3"/>
    </row>
    <row r="4" spans="1:12" customHeight="1" ht="2.7750000000000000E+01">
      <c r="A4" s="11" t="s">
        <v>20</v>
      </c>
      <c r="B4" s="11" t="s">
        <v>173</v>
      </c>
      <c r="C4" s="11" t="s">
        <v>171</v>
      </c>
      <c r="D4" s="12">
        <v>400.00000000000000</v>
      </c>
      <c r="E4" s="12">
        <v>25.000000000000000</v>
      </c>
      <c r="F4" s="12">
        <v>1.0000000000000000</v>
      </c>
      <c r="G4" s="12">
        <v>10000.000000000000</v>
      </c>
      <c r="H4" s="14"/>
      <c r="I4" s="13">
        <v>0.2100000000000000</v>
      </c>
      <c r="J4" s="12">
        <f>=D4*H4/F4</f>
      </c>
      <c r="K4" s="3"/>
      <c r="L4" s="3"/>
    </row>
    <row r="5" spans="1:12" customHeight="1" ht="2.7750000000000000E+01">
      <c r="A5" s="11" t="s">
        <v>21</v>
      </c>
      <c r="B5" s="11" t="s">
        <v>174</v>
      </c>
      <c r="C5" s="11" t="s">
        <v>171</v>
      </c>
      <c r="D5" s="12">
        <v>200.00000000000000</v>
      </c>
      <c r="E5" s="12">
        <v>25.000000000000000</v>
      </c>
      <c r="F5" s="12">
        <v>1.0000000000000000</v>
      </c>
      <c r="G5" s="12">
        <v>5000.0000000000000</v>
      </c>
      <c r="H5" s="14"/>
      <c r="I5" s="13">
        <v>0.2100000000000000</v>
      </c>
      <c r="J5" s="12">
        <f>=D5*H5/F5</f>
      </c>
      <c r="K5" s="3"/>
      <c r="L5" s="3"/>
    </row>
    <row r="6" spans="1:12" customHeight="1" ht="2.7750000000000000E+01">
      <c r="A6" s="11" t="s">
        <v>22</v>
      </c>
      <c r="B6" s="11" t="s">
        <v>125</v>
      </c>
      <c r="C6" s="11" t="s">
        <v>171</v>
      </c>
      <c r="D6" s="12">
        <v>600.00000000000000</v>
      </c>
      <c r="E6" s="12">
        <v>18.000000000000000</v>
      </c>
      <c r="F6" s="12">
        <v>1.0000000000000000</v>
      </c>
      <c r="G6" s="12">
        <v>10800.000000000000</v>
      </c>
      <c r="H6" s="14"/>
      <c r="I6" s="13">
        <v>0.2100000000000000</v>
      </c>
      <c r="J6" s="12">
        <f>=D6*H6/F6</f>
      </c>
      <c r="K6" s="3"/>
      <c r="L6" s="3"/>
    </row>
    <row r="7" spans="1:12" customHeight="1" ht="2.7750000000000000E+01">
      <c r="A7" s="11" t="s">
        <v>23</v>
      </c>
      <c r="B7" s="11" t="s">
        <v>82</v>
      </c>
      <c r="C7" s="11" t="s">
        <v>171</v>
      </c>
      <c r="D7" s="12">
        <v>2000.0000000000000</v>
      </c>
      <c r="E7" s="12">
        <v>22.000000000000000</v>
      </c>
      <c r="F7" s="12">
        <v>1.0000000000000000</v>
      </c>
      <c r="G7" s="12">
        <v>44000.000000000000</v>
      </c>
      <c r="H7" s="14"/>
      <c r="I7" s="13">
        <v>0.2100000000000000</v>
      </c>
      <c r="J7" s="12">
        <f>=D7*H7/F7</f>
      </c>
      <c r="K7" s="3"/>
      <c r="L7" s="3"/>
    </row>
    <row r="8" spans="1:12" customHeight="1" ht="2.7750000000000000E+01">
      <c r="A8" s="11" t="s">
        <v>24</v>
      </c>
      <c r="B8" s="11" t="s">
        <v>172</v>
      </c>
      <c r="C8" s="11" t="s">
        <v>171</v>
      </c>
      <c r="D8" s="12">
        <v>200.00000000000000</v>
      </c>
      <c r="E8" s="12">
        <v>22.000000000000000</v>
      </c>
      <c r="F8" s="12">
        <v>1.0000000000000000</v>
      </c>
      <c r="G8" s="12">
        <v>4400.0000000000000</v>
      </c>
      <c r="H8" s="14"/>
      <c r="I8" s="13">
        <v>0.2100000000000000</v>
      </c>
      <c r="J8" s="12">
        <f>=D8*H8/F8</f>
      </c>
      <c r="K8" s="3"/>
      <c r="L8" s="3"/>
    </row>
    <row r="9" spans="1:12" customHeight="1" ht="2.7750000000000000E+01">
      <c r="A9" s="11" t="s">
        <v>25</v>
      </c>
      <c r="B9" s="11" t="s">
        <v>88</v>
      </c>
      <c r="C9" s="11" t="s">
        <v>171</v>
      </c>
      <c r="D9" s="12">
        <v>1152.0000000000000</v>
      </c>
      <c r="E9" s="12">
        <v>25.500000000000000</v>
      </c>
      <c r="F9" s="12">
        <v>1.0000000000000000</v>
      </c>
      <c r="G9" s="12">
        <v>29376.000000000000</v>
      </c>
      <c r="H9" s="14"/>
      <c r="I9" s="13">
        <v>0.2100000000000000</v>
      </c>
      <c r="J9" s="12">
        <f>=D9*H9/F9</f>
      </c>
      <c r="K9" s="3"/>
      <c r="L9" s="3"/>
    </row>
    <row r="10" spans="1:12" customHeight="1" ht="2.7750000000000000E+01">
      <c r="A10" s="11" t="s">
        <v>26</v>
      </c>
      <c r="B10" s="11" t="s">
        <v>119</v>
      </c>
      <c r="C10" s="11" t="s">
        <v>171</v>
      </c>
      <c r="D10" s="12">
        <v>384.00000000000000</v>
      </c>
      <c r="E10" s="12">
        <v>25.000000000000000</v>
      </c>
      <c r="F10" s="12">
        <v>1.0000000000000000</v>
      </c>
      <c r="G10" s="12">
        <v>9600.0000000000000</v>
      </c>
      <c r="H10" s="14"/>
      <c r="I10" s="13">
        <v>0.2100000000000000</v>
      </c>
      <c r="J10" s="12">
        <f>=D10*H10/F10</f>
      </c>
      <c r="K10" s="3"/>
      <c r="L10" s="3"/>
    </row>
    <row r="11" spans="1:12" customHeight="1" ht="2.7750000000000000E+01">
      <c r="A11" s="11" t="s">
        <v>27</v>
      </c>
      <c r="B11" s="11" t="s">
        <v>103</v>
      </c>
      <c r="C11" s="11" t="s">
        <v>171</v>
      </c>
      <c r="D11" s="12">
        <v>600.00000000000000</v>
      </c>
      <c r="E11" s="12">
        <v>20.129999999999999</v>
      </c>
      <c r="F11" s="12">
        <v>1.0000000000000000</v>
      </c>
      <c r="G11" s="12">
        <v>12078.000000000000</v>
      </c>
      <c r="H11" s="14"/>
      <c r="I11" s="13">
        <v>0.2100000000000000</v>
      </c>
      <c r="J11" s="12">
        <f>=D11*H11/F11</f>
      </c>
      <c r="K11" s="3"/>
      <c r="L11" s="3"/>
    </row>
    <row r="12" spans="1:12" customHeight="1" ht="2.7750000000000000E+01">
      <c r="A12" s="11" t="s">
        <v>28</v>
      </c>
      <c r="B12" s="11" t="s">
        <v>100</v>
      </c>
      <c r="C12" s="11" t="s">
        <v>171</v>
      </c>
      <c r="D12" s="12">
        <v>600.00000000000000</v>
      </c>
      <c r="E12" s="12">
        <v>22.000000000000000</v>
      </c>
      <c r="F12" s="12">
        <v>1.0000000000000000</v>
      </c>
      <c r="G12" s="12">
        <v>13200.000000000000</v>
      </c>
      <c r="H12" s="14"/>
      <c r="I12" s="13">
        <v>0.2100000000000000</v>
      </c>
      <c r="J12" s="12">
        <f>=D12*H12/F12</f>
      </c>
      <c r="K12" s="3"/>
      <c r="L12" s="3"/>
    </row>
    <row r="13" spans="1:12" customHeight="1" ht="2.7750000000000000E+01">
      <c r="A13" s="11" t="s">
        <v>29</v>
      </c>
      <c r="B13" s="11" t="s">
        <v>89</v>
      </c>
      <c r="C13" s="11" t="s">
        <v>171</v>
      </c>
      <c r="D13" s="12">
        <v>200.00000000000000</v>
      </c>
      <c r="E13" s="12">
        <v>22.000000000000000</v>
      </c>
      <c r="F13" s="12">
        <v>1.0000000000000000</v>
      </c>
      <c r="G13" s="12">
        <v>4400.0000000000000</v>
      </c>
      <c r="H13" s="14"/>
      <c r="I13" s="13">
        <v>0.2100000000000000</v>
      </c>
      <c r="J13" s="12">
        <f>=D13*H13/F13</f>
      </c>
      <c r="K13" s="3"/>
      <c r="L13" s="3"/>
    </row>
    <row r="14" spans="1:12" customHeight="1" ht="2.7750000000000000E+01">
      <c r="A14" s="11" t="s">
        <v>30</v>
      </c>
      <c r="B14" s="11" t="s">
        <v>122</v>
      </c>
      <c r="C14" s="11" t="s">
        <v>171</v>
      </c>
      <c r="D14" s="12">
        <v>7136.0000000000000</v>
      </c>
      <c r="E14" s="12">
        <v>10.000000000000000</v>
      </c>
      <c r="F14" s="12">
        <v>1.0000000000000000</v>
      </c>
      <c r="G14" s="12">
        <v>71360.000000000000</v>
      </c>
      <c r="H14" s="14"/>
      <c r="I14" s="13">
        <v>0.2100000000000000</v>
      </c>
      <c r="J14" s="12">
        <f>=D14*H14/F14</f>
      </c>
      <c r="K14" s="3"/>
      <c r="L14" s="3"/>
    </row>
    <row r="15" spans="1:12" customHeight="1" ht="2.7750000000000000E+01">
      <c r="A15" s="11" t="s">
        <v>31</v>
      </c>
      <c r="B15" s="11" t="s">
        <v>99</v>
      </c>
      <c r="C15" s="11" t="s">
        <v>171</v>
      </c>
      <c r="D15" s="12">
        <v>200.00000000000000</v>
      </c>
      <c r="E15" s="12">
        <v>25.500000000000000</v>
      </c>
      <c r="F15" s="12">
        <v>1.0000000000000000</v>
      </c>
      <c r="G15" s="12">
        <v>5100.0000000000000</v>
      </c>
      <c r="H15" s="14"/>
      <c r="I15" s="13">
        <v>0.2100000000000000</v>
      </c>
      <c r="J15" s="12">
        <f>=D15*H15/F15</f>
      </c>
      <c r="K15" s="3"/>
      <c r="L15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L6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2.4500000000000000E+01" customWidth="true" style="2"/>
    <col min="12" max="12" width="2.9399999999999999E+01" customWidth="true" style="2"/>
  </cols>
  <sheetData>
    <row r="1" spans="1:12" customHeight="1" ht="2.8000000000000000E+01">
      <c r="A1" s="15" t="s">
        <v>33</v>
      </c>
    </row>
    <row r="2" spans="1:12" customHeight="1" ht="4.2750000000000000E+01">
      <c r="A2" s="9" t="s">
        <v>150</v>
      </c>
      <c r="B2" s="9" t="s">
        <v>86</v>
      </c>
      <c r="C2" s="9" t="s">
        <v>170</v>
      </c>
      <c r="D2" s="9" t="s">
        <v>83</v>
      </c>
      <c r="E2" s="9" t="s">
        <v>160</v>
      </c>
      <c r="F2" s="9" t="s">
        <v>166</v>
      </c>
      <c r="G2" s="9" t="s">
        <v>169</v>
      </c>
      <c r="H2" s="10" t="s">
        <v>161</v>
      </c>
      <c r="I2" s="9" t="s">
        <v>126</v>
      </c>
      <c r="J2" s="9" t="s">
        <v>131</v>
      </c>
      <c r="K2" s="10" t="s">
        <v>158</v>
      </c>
      <c r="L2" s="10" t="s">
        <v>159</v>
      </c>
    </row>
    <row r="3" spans="1:12" customHeight="1" ht="2.7750000000000000E+01">
      <c r="A3" s="11" t="s">
        <v>34</v>
      </c>
      <c r="B3" s="11" t="s">
        <v>108</v>
      </c>
      <c r="C3" s="11" t="s">
        <v>171</v>
      </c>
      <c r="D3" s="12">
        <v>384.00000000000000</v>
      </c>
      <c r="E3" s="12">
        <v>34.500000000000000</v>
      </c>
      <c r="F3" s="12">
        <v>1.0000000000000000</v>
      </c>
      <c r="G3" s="12">
        <v>13248.000000000000</v>
      </c>
      <c r="H3" s="14"/>
      <c r="I3" s="13">
        <v>0.2100000000000000</v>
      </c>
      <c r="J3" s="12">
        <f>=D3*H3/F3</f>
      </c>
      <c r="K3" s="3"/>
      <c r="L3" s="3"/>
    </row>
    <row r="4" spans="1:12" customHeight="1" ht="2.7750000000000000E+01">
      <c r="A4" s="11" t="s">
        <v>35</v>
      </c>
      <c r="B4" s="11" t="s">
        <v>98</v>
      </c>
      <c r="C4" s="11" t="s">
        <v>171</v>
      </c>
      <c r="D4" s="12">
        <v>360.00000000000000</v>
      </c>
      <c r="E4" s="12">
        <v>17.000000000000000</v>
      </c>
      <c r="F4" s="12">
        <v>1.0000000000000000</v>
      </c>
      <c r="G4" s="12">
        <v>6120.0000000000000</v>
      </c>
      <c r="H4" s="14"/>
      <c r="I4" s="13">
        <v>0.2100000000000000</v>
      </c>
      <c r="J4" s="12">
        <f>=D4*H4/F4</f>
      </c>
      <c r="K4" s="3"/>
      <c r="L4" s="3"/>
    </row>
    <row r="5" spans="1:12" customHeight="1" ht="2.7750000000000000E+01">
      <c r="A5" s="11" t="s">
        <v>36</v>
      </c>
      <c r="B5" s="11" t="s">
        <v>107</v>
      </c>
      <c r="C5" s="11" t="s">
        <v>171</v>
      </c>
      <c r="D5" s="12">
        <v>192.00000000000000</v>
      </c>
      <c r="E5" s="12">
        <v>32.500000000000000</v>
      </c>
      <c r="F5" s="12">
        <v>1.0000000000000000</v>
      </c>
      <c r="G5" s="12">
        <v>6240.0000000000000</v>
      </c>
      <c r="H5" s="14"/>
      <c r="I5" s="13">
        <v>0.2100000000000000</v>
      </c>
      <c r="J5" s="12">
        <f>=D5*H5/F5</f>
      </c>
      <c r="K5" s="3"/>
      <c r="L5" s="3"/>
    </row>
    <row r="6" spans="1:12" customHeight="1" ht="2.7750000000000000E+01">
      <c r="A6" s="11" t="s">
        <v>37</v>
      </c>
      <c r="B6" s="11" t="s">
        <v>87</v>
      </c>
      <c r="C6" s="11" t="s">
        <v>171</v>
      </c>
      <c r="D6" s="12">
        <v>200.00000000000000</v>
      </c>
      <c r="E6" s="12">
        <v>50.000000000000000</v>
      </c>
      <c r="F6" s="12">
        <v>1.0000000000000000</v>
      </c>
      <c r="G6" s="12">
        <v>10000.000000000000</v>
      </c>
      <c r="H6" s="14"/>
      <c r="I6" s="13">
        <v>0.2100000000000000</v>
      </c>
      <c r="J6" s="12">
        <f>=D6*H6/F6</f>
      </c>
      <c r="K6" s="3"/>
      <c r="L6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L1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2.4500000000000000E+01" customWidth="true" style="2"/>
    <col min="12" max="12" width="2.9399999999999999E+01" customWidth="true" style="2"/>
  </cols>
  <sheetData>
    <row r="1" spans="1:12" customHeight="1" ht="2.8000000000000000E+01">
      <c r="A1" s="15" t="s">
        <v>39</v>
      </c>
    </row>
    <row r="2" spans="1:12" customHeight="1" ht="4.2750000000000000E+01">
      <c r="A2" s="9" t="s">
        <v>150</v>
      </c>
      <c r="B2" s="9" t="s">
        <v>86</v>
      </c>
      <c r="C2" s="9" t="s">
        <v>170</v>
      </c>
      <c r="D2" s="9" t="s">
        <v>83</v>
      </c>
      <c r="E2" s="9" t="s">
        <v>160</v>
      </c>
      <c r="F2" s="9" t="s">
        <v>166</v>
      </c>
      <c r="G2" s="9" t="s">
        <v>169</v>
      </c>
      <c r="H2" s="10" t="s">
        <v>161</v>
      </c>
      <c r="I2" s="9" t="s">
        <v>126</v>
      </c>
      <c r="J2" s="9" t="s">
        <v>131</v>
      </c>
      <c r="K2" s="10" t="s">
        <v>158</v>
      </c>
      <c r="L2" s="10" t="s">
        <v>159</v>
      </c>
    </row>
    <row r="3" spans="1:12" customHeight="1" ht="2.7750000000000000E+01">
      <c r="A3" s="11" t="s">
        <v>40</v>
      </c>
      <c r="B3" s="11" t="s">
        <v>90</v>
      </c>
      <c r="C3" s="11" t="s">
        <v>171</v>
      </c>
      <c r="D3" s="12">
        <v>96.000000000000000</v>
      </c>
      <c r="E3" s="12">
        <v>26.000000000000000</v>
      </c>
      <c r="F3" s="12">
        <v>1.0000000000000000</v>
      </c>
      <c r="G3" s="12">
        <v>2496.0000000000000</v>
      </c>
      <c r="H3" s="14"/>
      <c r="I3" s="13">
        <v>0.2100000000000000</v>
      </c>
      <c r="J3" s="12">
        <f>=D3*H3/F3</f>
      </c>
      <c r="K3" s="3"/>
      <c r="L3" s="3"/>
    </row>
    <row r="4" spans="1:12" customHeight="1" ht="2.7750000000000000E+01">
      <c r="A4" s="11" t="s">
        <v>41</v>
      </c>
      <c r="B4" s="11" t="s">
        <v>93</v>
      </c>
      <c r="C4" s="11" t="s">
        <v>171</v>
      </c>
      <c r="D4" s="12">
        <v>400.00000000000000</v>
      </c>
      <c r="E4" s="12">
        <v>29.000000000000000</v>
      </c>
      <c r="F4" s="12">
        <v>1.0000000000000000</v>
      </c>
      <c r="G4" s="12">
        <v>11600.000000000000</v>
      </c>
      <c r="H4" s="14"/>
      <c r="I4" s="13">
        <v>0.2100000000000000</v>
      </c>
      <c r="J4" s="12">
        <f>=D4*H4/F4</f>
      </c>
      <c r="K4" s="3"/>
      <c r="L4" s="3"/>
    </row>
    <row r="5" spans="1:12" customHeight="1" ht="2.7750000000000000E+01">
      <c r="A5" s="11" t="s">
        <v>42</v>
      </c>
      <c r="B5" s="11" t="s">
        <v>95</v>
      </c>
      <c r="C5" s="11" t="s">
        <v>171</v>
      </c>
      <c r="D5" s="12">
        <v>400.00000000000000</v>
      </c>
      <c r="E5" s="12">
        <v>27.000000000000000</v>
      </c>
      <c r="F5" s="12">
        <v>1.0000000000000000</v>
      </c>
      <c r="G5" s="12">
        <v>10800.000000000000</v>
      </c>
      <c r="H5" s="14"/>
      <c r="I5" s="13">
        <v>0.2100000000000000</v>
      </c>
      <c r="J5" s="12">
        <f>=D5*H5/F5</f>
      </c>
      <c r="K5" s="3"/>
      <c r="L5" s="3"/>
    </row>
    <row r="6" spans="1:12" customHeight="1" ht="2.7750000000000000E+01">
      <c r="A6" s="11" t="s">
        <v>43</v>
      </c>
      <c r="B6" s="11" t="s">
        <v>104</v>
      </c>
      <c r="C6" s="11" t="s">
        <v>171</v>
      </c>
      <c r="D6" s="12">
        <v>288.00000000000000</v>
      </c>
      <c r="E6" s="12">
        <v>22.000000000000000</v>
      </c>
      <c r="F6" s="12">
        <v>1.0000000000000000</v>
      </c>
      <c r="G6" s="12">
        <v>6336.0000000000000</v>
      </c>
      <c r="H6" s="14"/>
      <c r="I6" s="13">
        <v>0.2100000000000000</v>
      </c>
      <c r="J6" s="12">
        <f>=D6*H6/F6</f>
      </c>
      <c r="K6" s="3"/>
      <c r="L6" s="3"/>
    </row>
    <row r="7" spans="1:12" customHeight="1" ht="2.7750000000000000E+01">
      <c r="A7" s="11" t="s">
        <v>44</v>
      </c>
      <c r="B7" s="11" t="s">
        <v>102</v>
      </c>
      <c r="C7" s="11" t="s">
        <v>171</v>
      </c>
      <c r="D7" s="12">
        <v>48.000000000000000</v>
      </c>
      <c r="E7" s="12">
        <v>22.000000000000000</v>
      </c>
      <c r="F7" s="12">
        <v>1.0000000000000000</v>
      </c>
      <c r="G7" s="12">
        <v>1056.0000000000000</v>
      </c>
      <c r="H7" s="14"/>
      <c r="I7" s="13">
        <v>0.2100000000000000</v>
      </c>
      <c r="J7" s="12">
        <f>=D7*H7/F7</f>
      </c>
      <c r="K7" s="3"/>
      <c r="L7" s="3"/>
    </row>
    <row r="8" spans="1:12" customHeight="1" ht="2.7750000000000000E+01">
      <c r="A8" s="11" t="s">
        <v>45</v>
      </c>
      <c r="B8" s="11" t="s">
        <v>105</v>
      </c>
      <c r="C8" s="11" t="s">
        <v>171</v>
      </c>
      <c r="D8" s="12">
        <v>400.00000000000000</v>
      </c>
      <c r="E8" s="12">
        <v>22.000000000000000</v>
      </c>
      <c r="F8" s="12">
        <v>1.0000000000000000</v>
      </c>
      <c r="G8" s="12">
        <v>8800.0000000000000</v>
      </c>
      <c r="H8" s="14"/>
      <c r="I8" s="13">
        <v>0.2100000000000000</v>
      </c>
      <c r="J8" s="12">
        <f>=D8*H8/F8</f>
      </c>
      <c r="K8" s="3"/>
      <c r="L8" s="3"/>
    </row>
    <row r="9" spans="1:12" customHeight="1" ht="2.7750000000000000E+01">
      <c r="A9" s="11" t="s">
        <v>46</v>
      </c>
      <c r="B9" s="11" t="s">
        <v>92</v>
      </c>
      <c r="C9" s="11" t="s">
        <v>171</v>
      </c>
      <c r="D9" s="12">
        <v>48.000000000000000</v>
      </c>
      <c r="E9" s="12">
        <v>22.000000000000000</v>
      </c>
      <c r="F9" s="12">
        <v>1.0000000000000000</v>
      </c>
      <c r="G9" s="12">
        <v>1056.0000000000000</v>
      </c>
      <c r="H9" s="14"/>
      <c r="I9" s="13">
        <v>0.2100000000000000</v>
      </c>
      <c r="J9" s="12">
        <f>=D9*H9/F9</f>
      </c>
      <c r="K9" s="3"/>
      <c r="L9" s="3"/>
    </row>
    <row r="10" spans="1:12" customHeight="1" ht="2.7750000000000000E+01">
      <c r="A10" s="11" t="s">
        <v>47</v>
      </c>
      <c r="B10" s="11" t="s">
        <v>106</v>
      </c>
      <c r="C10" s="11" t="s">
        <v>171</v>
      </c>
      <c r="D10" s="12">
        <v>48.000000000000000</v>
      </c>
      <c r="E10" s="12">
        <v>22.000000000000000</v>
      </c>
      <c r="F10" s="12">
        <v>1.0000000000000000</v>
      </c>
      <c r="G10" s="12">
        <v>1056.0000000000000</v>
      </c>
      <c r="H10" s="14"/>
      <c r="I10" s="13">
        <v>0.2100000000000000</v>
      </c>
      <c r="J10" s="12">
        <f>=D10*H10/F10</f>
      </c>
      <c r="K10" s="3"/>
      <c r="L10" s="3"/>
    </row>
    <row r="11" spans="1:12" customHeight="1" ht="2.7750000000000000E+01">
      <c r="A11" s="11" t="s">
        <v>48</v>
      </c>
      <c r="B11" s="11" t="s">
        <v>96</v>
      </c>
      <c r="C11" s="11" t="s">
        <v>171</v>
      </c>
      <c r="D11" s="12">
        <v>144.00000000000000</v>
      </c>
      <c r="E11" s="12">
        <v>22.000000000000000</v>
      </c>
      <c r="F11" s="12">
        <v>1.0000000000000000</v>
      </c>
      <c r="G11" s="12">
        <v>3168.0000000000000</v>
      </c>
      <c r="H11" s="14"/>
      <c r="I11" s="13">
        <v>0.2100000000000000</v>
      </c>
      <c r="J11" s="12">
        <f>=D11*H11/F11</f>
      </c>
      <c r="K11" s="3"/>
      <c r="L11" s="3"/>
    </row>
    <row r="12" spans="1:12" customHeight="1" ht="2.7750000000000000E+01">
      <c r="A12" s="11" t="s">
        <v>49</v>
      </c>
      <c r="B12" s="11" t="s">
        <v>146</v>
      </c>
      <c r="C12" s="11" t="s">
        <v>171</v>
      </c>
      <c r="D12" s="12">
        <v>400.00000000000000</v>
      </c>
      <c r="E12" s="12">
        <v>28.000000000000000</v>
      </c>
      <c r="F12" s="12">
        <v>1.0000000000000000</v>
      </c>
      <c r="G12" s="12">
        <v>11200.000000000000</v>
      </c>
      <c r="H12" s="14"/>
      <c r="I12" s="13">
        <v>0.2100000000000000</v>
      </c>
      <c r="J12" s="12">
        <f>=D12*H12/F12</f>
      </c>
      <c r="K12" s="3"/>
      <c r="L12" s="3"/>
    </row>
    <row r="13" spans="1:12" customHeight="1" ht="2.7750000000000000E+01">
      <c r="A13" s="11" t="s">
        <v>50</v>
      </c>
      <c r="B13" s="11" t="s">
        <v>97</v>
      </c>
      <c r="C13" s="11" t="s">
        <v>171</v>
      </c>
      <c r="D13" s="12">
        <v>96.000000000000000</v>
      </c>
      <c r="E13" s="12">
        <v>22.000000000000000</v>
      </c>
      <c r="F13" s="12">
        <v>1.0000000000000000</v>
      </c>
      <c r="G13" s="12">
        <v>2112.0000000000000</v>
      </c>
      <c r="H13" s="14"/>
      <c r="I13" s="13">
        <v>0.2100000000000000</v>
      </c>
      <c r="J13" s="12">
        <f>=D13*H13/F13</f>
      </c>
      <c r="K13" s="3"/>
      <c r="L13" s="3"/>
    </row>
    <row r="14" spans="1:12" customHeight="1" ht="2.7750000000000000E+01">
      <c r="A14" s="11" t="s">
        <v>51</v>
      </c>
      <c r="B14" s="11" t="s">
        <v>91</v>
      </c>
      <c r="C14" s="11" t="s">
        <v>171</v>
      </c>
      <c r="D14" s="12">
        <v>200.00000000000000</v>
      </c>
      <c r="E14" s="12">
        <v>25.000000000000000</v>
      </c>
      <c r="F14" s="12">
        <v>1.0000000000000000</v>
      </c>
      <c r="G14" s="12">
        <v>5000.0000000000000</v>
      </c>
      <c r="H14" s="14"/>
      <c r="I14" s="13">
        <v>0.2100000000000000</v>
      </c>
      <c r="J14" s="12">
        <f>=D14*H14/F14</f>
      </c>
      <c r="K14" s="3"/>
      <c r="L1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L7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2.4500000000000000E+01" customWidth="true" style="2"/>
    <col min="12" max="12" width="2.9399999999999999E+01" customWidth="true" style="2"/>
  </cols>
  <sheetData>
    <row r="1" spans="1:12" customHeight="1" ht="2.8000000000000000E+01">
      <c r="A1" s="15" t="s">
        <v>53</v>
      </c>
    </row>
    <row r="2" spans="1:12" customHeight="1" ht="4.2750000000000000E+01">
      <c r="A2" s="9" t="s">
        <v>150</v>
      </c>
      <c r="B2" s="9" t="s">
        <v>86</v>
      </c>
      <c r="C2" s="9" t="s">
        <v>170</v>
      </c>
      <c r="D2" s="9" t="s">
        <v>83</v>
      </c>
      <c r="E2" s="9" t="s">
        <v>160</v>
      </c>
      <c r="F2" s="9" t="s">
        <v>166</v>
      </c>
      <c r="G2" s="9" t="s">
        <v>169</v>
      </c>
      <c r="H2" s="10" t="s">
        <v>161</v>
      </c>
      <c r="I2" s="9" t="s">
        <v>126</v>
      </c>
      <c r="J2" s="9" t="s">
        <v>131</v>
      </c>
      <c r="K2" s="10" t="s">
        <v>158</v>
      </c>
      <c r="L2" s="10" t="s">
        <v>159</v>
      </c>
    </row>
    <row r="3" spans="1:12" customHeight="1" ht="2.7750000000000000E+01">
      <c r="A3" s="11" t="s">
        <v>54</v>
      </c>
      <c r="B3" s="11" t="s">
        <v>116</v>
      </c>
      <c r="C3" s="11" t="s">
        <v>171</v>
      </c>
      <c r="D3" s="12">
        <v>2000.0000000000000</v>
      </c>
      <c r="E3" s="12">
        <v>17.000000000000000</v>
      </c>
      <c r="F3" s="12">
        <v>1.0000000000000000</v>
      </c>
      <c r="G3" s="12">
        <v>34000.000000000000</v>
      </c>
      <c r="H3" s="14"/>
      <c r="I3" s="13">
        <v>0.2100000000000000</v>
      </c>
      <c r="J3" s="12">
        <f>=D3*H3/F3</f>
      </c>
      <c r="K3" s="3"/>
      <c r="L3" s="3"/>
    </row>
    <row r="4" spans="1:12" customHeight="1" ht="2.7750000000000000E+01">
      <c r="A4" s="11" t="s">
        <v>55</v>
      </c>
      <c r="B4" s="11" t="s">
        <v>114</v>
      </c>
      <c r="C4" s="11" t="s">
        <v>171</v>
      </c>
      <c r="D4" s="12">
        <v>1200.0000000000000</v>
      </c>
      <c r="E4" s="12">
        <v>17.000000000000000</v>
      </c>
      <c r="F4" s="12">
        <v>1.0000000000000000</v>
      </c>
      <c r="G4" s="12">
        <v>20400.000000000000</v>
      </c>
      <c r="H4" s="14"/>
      <c r="I4" s="13">
        <v>0.2100000000000000</v>
      </c>
      <c r="J4" s="12">
        <f>=D4*H4/F4</f>
      </c>
      <c r="K4" s="3"/>
      <c r="L4" s="3"/>
    </row>
    <row r="5" spans="1:12" customHeight="1" ht="2.7750000000000000E+01">
      <c r="A5" s="11" t="s">
        <v>56</v>
      </c>
      <c r="B5" s="11" t="s">
        <v>148</v>
      </c>
      <c r="C5" s="11" t="s">
        <v>171</v>
      </c>
      <c r="D5" s="12">
        <v>1600.0000000000000</v>
      </c>
      <c r="E5" s="12">
        <v>24.000000000000000</v>
      </c>
      <c r="F5" s="12">
        <v>1.0000000000000000</v>
      </c>
      <c r="G5" s="12">
        <v>38400.000000000000</v>
      </c>
      <c r="H5" s="14"/>
      <c r="I5" s="13">
        <v>0.2100000000000000</v>
      </c>
      <c r="J5" s="12">
        <f>=D5*H5/F5</f>
      </c>
      <c r="K5" s="3"/>
      <c r="L5" s="3"/>
    </row>
    <row r="6" spans="1:12" customHeight="1" ht="2.7750000000000000E+01">
      <c r="A6" s="11" t="s">
        <v>57</v>
      </c>
      <c r="B6" s="11" t="s">
        <v>94</v>
      </c>
      <c r="C6" s="11" t="s">
        <v>171</v>
      </c>
      <c r="D6" s="12">
        <v>1000.0000000000000</v>
      </c>
      <c r="E6" s="12">
        <v>32.000000000000000</v>
      </c>
      <c r="F6" s="12">
        <v>1.0000000000000000</v>
      </c>
      <c r="G6" s="12">
        <v>32000.000000000000</v>
      </c>
      <c r="H6" s="14"/>
      <c r="I6" s="13">
        <v>0.2100000000000000</v>
      </c>
      <c r="J6" s="12">
        <f>=D6*H6/F6</f>
      </c>
      <c r="K6" s="3"/>
      <c r="L6" s="3"/>
    </row>
    <row r="7" spans="1:12" customHeight="1" ht="2.7750000000000000E+01">
      <c r="A7" s="11" t="s">
        <v>58</v>
      </c>
      <c r="B7" s="11" t="s">
        <v>147</v>
      </c>
      <c r="C7" s="11" t="s">
        <v>171</v>
      </c>
      <c r="D7" s="12">
        <v>400.00000000000000</v>
      </c>
      <c r="E7" s="12">
        <v>32.000000000000000</v>
      </c>
      <c r="F7" s="12">
        <v>1.0000000000000000</v>
      </c>
      <c r="G7" s="12">
        <v>12800.000000000000</v>
      </c>
      <c r="H7" s="14"/>
      <c r="I7" s="13">
        <v>0.2100000000000000</v>
      </c>
      <c r="J7" s="12">
        <f>=D7*H7/F7</f>
      </c>
      <c r="K7" s="3"/>
      <c r="L7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L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2.4500000000000000E+01" customWidth="true" style="2"/>
    <col min="12" max="12" width="2.9399999999999999E+01" customWidth="true" style="2"/>
  </cols>
  <sheetData>
    <row r="1" spans="1:12" customHeight="1" ht="2.8000000000000000E+01">
      <c r="A1" s="15" t="s">
        <v>60</v>
      </c>
    </row>
    <row r="2" spans="1:12" customHeight="1" ht="4.2750000000000000E+01">
      <c r="A2" s="9" t="s">
        <v>150</v>
      </c>
      <c r="B2" s="9" t="s">
        <v>86</v>
      </c>
      <c r="C2" s="9" t="s">
        <v>170</v>
      </c>
      <c r="D2" s="9" t="s">
        <v>83</v>
      </c>
      <c r="E2" s="9" t="s">
        <v>160</v>
      </c>
      <c r="F2" s="9" t="s">
        <v>166</v>
      </c>
      <c r="G2" s="9" t="s">
        <v>169</v>
      </c>
      <c r="H2" s="10" t="s">
        <v>161</v>
      </c>
      <c r="I2" s="9" t="s">
        <v>126</v>
      </c>
      <c r="J2" s="9" t="s">
        <v>131</v>
      </c>
      <c r="K2" s="10" t="s">
        <v>158</v>
      </c>
      <c r="L2" s="10" t="s">
        <v>159</v>
      </c>
    </row>
    <row r="3" spans="1:12" customHeight="1" ht="2.7750000000000000E+01">
      <c r="A3" s="11" t="s">
        <v>61</v>
      </c>
      <c r="B3" s="11" t="s">
        <v>118</v>
      </c>
      <c r="C3" s="11" t="s">
        <v>171</v>
      </c>
      <c r="D3" s="12">
        <v>400.00000000000000</v>
      </c>
      <c r="E3" s="12">
        <v>21.000000000000000</v>
      </c>
      <c r="F3" s="12">
        <v>1.0000000000000000</v>
      </c>
      <c r="G3" s="12">
        <v>8400.0000000000000</v>
      </c>
      <c r="H3" s="14"/>
      <c r="I3" s="13">
        <v>0.2100000000000000</v>
      </c>
      <c r="J3" s="12">
        <f>=D3*H3/F3</f>
      </c>
      <c r="K3" s="3"/>
      <c r="L3" s="3"/>
    </row>
    <row r="4" spans="1:12" customHeight="1" ht="2.7750000000000000E+01">
      <c r="A4" s="11" t="s">
        <v>62</v>
      </c>
      <c r="B4" s="11" t="s">
        <v>117</v>
      </c>
      <c r="C4" s="11" t="s">
        <v>171</v>
      </c>
      <c r="D4" s="12">
        <v>192.00000000000000</v>
      </c>
      <c r="E4" s="12">
        <v>40.000000000000000</v>
      </c>
      <c r="F4" s="12">
        <v>1.0000000000000000</v>
      </c>
      <c r="G4" s="12">
        <v>7680.0000000000000</v>
      </c>
      <c r="H4" s="14"/>
      <c r="I4" s="13">
        <v>0.2100000000000000</v>
      </c>
      <c r="J4" s="12">
        <f>=D4*H4/F4</f>
      </c>
      <c r="K4" s="3"/>
      <c r="L4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L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2.4500000000000000E+01" customWidth="true" style="2"/>
    <col min="12" max="12" width="2.9399999999999999E+01" customWidth="true" style="2"/>
  </cols>
  <sheetData>
    <row r="1" spans="1:12" customHeight="1" ht="2.8000000000000000E+01">
      <c r="A1" s="15" t="s">
        <v>64</v>
      </c>
    </row>
    <row r="2" spans="1:12" customHeight="1" ht="4.2750000000000000E+01">
      <c r="A2" s="9" t="s">
        <v>150</v>
      </c>
      <c r="B2" s="9" t="s">
        <v>86</v>
      </c>
      <c r="C2" s="9" t="s">
        <v>170</v>
      </c>
      <c r="D2" s="9" t="s">
        <v>83</v>
      </c>
      <c r="E2" s="9" t="s">
        <v>160</v>
      </c>
      <c r="F2" s="9" t="s">
        <v>166</v>
      </c>
      <c r="G2" s="9" t="s">
        <v>169</v>
      </c>
      <c r="H2" s="10" t="s">
        <v>161</v>
      </c>
      <c r="I2" s="9" t="s">
        <v>126</v>
      </c>
      <c r="J2" s="9" t="s">
        <v>131</v>
      </c>
      <c r="K2" s="10" t="s">
        <v>158</v>
      </c>
      <c r="L2" s="10" t="s">
        <v>159</v>
      </c>
    </row>
    <row r="3" spans="1:12" customHeight="1" ht="2.7750000000000000E+01">
      <c r="A3" s="11" t="s">
        <v>65</v>
      </c>
      <c r="B3" s="11" t="s">
        <v>124</v>
      </c>
      <c r="C3" s="11" t="s">
        <v>171</v>
      </c>
      <c r="D3" s="12">
        <v>1000.0000000000000</v>
      </c>
      <c r="E3" s="12">
        <v>47.000000000000000</v>
      </c>
      <c r="F3" s="12">
        <v>1.0000000000000000</v>
      </c>
      <c r="G3" s="12">
        <v>47000.000000000000</v>
      </c>
      <c r="H3" s="14"/>
      <c r="I3" s="13">
        <v>0.2100000000000000</v>
      </c>
      <c r="J3" s="12">
        <f>=D3*H3/F3</f>
      </c>
      <c r="K3" s="3"/>
      <c r="L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L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2.4500000000000000E+01" customWidth="true" style="2"/>
    <col min="12" max="12" width="2.9399999999999999E+01" customWidth="true" style="2"/>
  </cols>
  <sheetData>
    <row r="1" spans="1:12" customHeight="1" ht="2.8000000000000000E+01">
      <c r="A1" s="15" t="s">
        <v>67</v>
      </c>
    </row>
    <row r="2" spans="1:12" customHeight="1" ht="4.2750000000000000E+01">
      <c r="A2" s="9" t="s">
        <v>150</v>
      </c>
      <c r="B2" s="9" t="s">
        <v>86</v>
      </c>
      <c r="C2" s="9" t="s">
        <v>170</v>
      </c>
      <c r="D2" s="9" t="s">
        <v>83</v>
      </c>
      <c r="E2" s="9" t="s">
        <v>160</v>
      </c>
      <c r="F2" s="9" t="s">
        <v>166</v>
      </c>
      <c r="G2" s="9" t="s">
        <v>169</v>
      </c>
      <c r="H2" s="10" t="s">
        <v>161</v>
      </c>
      <c r="I2" s="9" t="s">
        <v>126</v>
      </c>
      <c r="J2" s="9" t="s">
        <v>131</v>
      </c>
      <c r="K2" s="10" t="s">
        <v>158</v>
      </c>
      <c r="L2" s="10" t="s">
        <v>159</v>
      </c>
    </row>
    <row r="3" spans="1:12" customHeight="1" ht="2.7750000000000000E+01">
      <c r="A3" s="11" t="s">
        <v>68</v>
      </c>
      <c r="B3" s="11" t="s">
        <v>121</v>
      </c>
      <c r="C3" s="11" t="s">
        <v>171</v>
      </c>
      <c r="D3" s="12">
        <v>10000.000000000000</v>
      </c>
      <c r="E3" s="12">
        <v>7.0000000000000000</v>
      </c>
      <c r="F3" s="12">
        <v>1.0000000000000000</v>
      </c>
      <c r="G3" s="12">
        <v>70000.000000000000</v>
      </c>
      <c r="H3" s="14"/>
      <c r="I3" s="13">
        <v>0.2100000000000000</v>
      </c>
      <c r="J3" s="12">
        <f>=D3*H3/F3</f>
      </c>
      <c r="K3" s="3"/>
      <c r="L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L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2.4500000000000000E+01" customWidth="true" style="2"/>
    <col min="12" max="12" width="2.9399999999999999E+01" customWidth="true" style="2"/>
  </cols>
  <sheetData>
    <row r="1" spans="1:12" customHeight="1" ht="2.8000000000000000E+01">
      <c r="A1" s="15" t="s">
        <v>70</v>
      </c>
    </row>
    <row r="2" spans="1:12" customHeight="1" ht="4.2750000000000000E+01">
      <c r="A2" s="9" t="s">
        <v>150</v>
      </c>
      <c r="B2" s="9" t="s">
        <v>86</v>
      </c>
      <c r="C2" s="9" t="s">
        <v>170</v>
      </c>
      <c r="D2" s="9" t="s">
        <v>83</v>
      </c>
      <c r="E2" s="9" t="s">
        <v>160</v>
      </c>
      <c r="F2" s="9" t="s">
        <v>166</v>
      </c>
      <c r="G2" s="9" t="s">
        <v>169</v>
      </c>
      <c r="H2" s="10" t="s">
        <v>161</v>
      </c>
      <c r="I2" s="9" t="s">
        <v>126</v>
      </c>
      <c r="J2" s="9" t="s">
        <v>131</v>
      </c>
      <c r="K2" s="10" t="s">
        <v>158</v>
      </c>
      <c r="L2" s="10" t="s">
        <v>159</v>
      </c>
    </row>
    <row r="3" spans="1:12" customHeight="1" ht="2.7750000000000000E+01">
      <c r="A3" s="11" t="s">
        <v>71</v>
      </c>
      <c r="B3" s="11" t="s">
        <v>165</v>
      </c>
      <c r="C3" s="11" t="s">
        <v>171</v>
      </c>
      <c r="D3" s="12">
        <v>400.00000000000000</v>
      </c>
      <c r="E3" s="12">
        <v>27.000000000000000</v>
      </c>
      <c r="F3" s="12">
        <v>1.0000000000000000</v>
      </c>
      <c r="G3" s="12">
        <v>10800.000000000000</v>
      </c>
      <c r="H3" s="14"/>
      <c r="I3" s="13">
        <v>0.2100000000000000</v>
      </c>
      <c r="J3" s="12">
        <f>=D3*H3/F3</f>
      </c>
      <c r="K3" s="3"/>
      <c r="L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L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2.4500000000000000E+01" customWidth="true" style="2"/>
    <col min="12" max="12" width="2.9399999999999999E+01" customWidth="true" style="2"/>
  </cols>
  <sheetData>
    <row r="1" spans="1:12" customHeight="1" ht="2.8000000000000000E+01">
      <c r="A1" s="15" t="s">
        <v>73</v>
      </c>
    </row>
    <row r="2" spans="1:12" customHeight="1" ht="4.2750000000000000E+01">
      <c r="A2" s="9" t="s">
        <v>150</v>
      </c>
      <c r="B2" s="9" t="s">
        <v>86</v>
      </c>
      <c r="C2" s="9" t="s">
        <v>170</v>
      </c>
      <c r="D2" s="9" t="s">
        <v>83</v>
      </c>
      <c r="E2" s="9" t="s">
        <v>160</v>
      </c>
      <c r="F2" s="9" t="s">
        <v>166</v>
      </c>
      <c r="G2" s="9" t="s">
        <v>169</v>
      </c>
      <c r="H2" s="10" t="s">
        <v>161</v>
      </c>
      <c r="I2" s="9" t="s">
        <v>126</v>
      </c>
      <c r="J2" s="9" t="s">
        <v>131</v>
      </c>
      <c r="K2" s="10" t="s">
        <v>158</v>
      </c>
      <c r="L2" s="10" t="s">
        <v>159</v>
      </c>
    </row>
    <row r="3" spans="1:12" customHeight="1" ht="2.7750000000000000E+01">
      <c r="A3" s="11" t="s">
        <v>74</v>
      </c>
      <c r="B3" s="11" t="s">
        <v>164</v>
      </c>
      <c r="C3" s="11" t="s">
        <v>171</v>
      </c>
      <c r="D3" s="12">
        <v>160.00000000000000</v>
      </c>
      <c r="E3" s="12">
        <v>44.500000000000000</v>
      </c>
      <c r="F3" s="12">
        <v>1.0000000000000000</v>
      </c>
      <c r="G3" s="12">
        <v>7120.0000000000000</v>
      </c>
      <c r="H3" s="14"/>
      <c r="I3" s="13">
        <v>0.2100000000000000</v>
      </c>
      <c r="J3" s="12">
        <f>=D3*H3/F3</f>
      </c>
      <c r="K3" s="3"/>
      <c r="L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L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2.4500000000000000E+01" customWidth="true" style="2"/>
    <col min="12" max="12" width="2.9399999999999999E+01" customWidth="true" style="2"/>
  </cols>
  <sheetData>
    <row r="1" spans="1:12" customHeight="1" ht="2.8000000000000000E+01">
      <c r="A1" s="15" t="s">
        <v>76</v>
      </c>
    </row>
    <row r="2" spans="1:12" customHeight="1" ht="4.2750000000000000E+01">
      <c r="A2" s="9" t="s">
        <v>150</v>
      </c>
      <c r="B2" s="9" t="s">
        <v>86</v>
      </c>
      <c r="C2" s="9" t="s">
        <v>170</v>
      </c>
      <c r="D2" s="9" t="s">
        <v>83</v>
      </c>
      <c r="E2" s="9" t="s">
        <v>160</v>
      </c>
      <c r="F2" s="9" t="s">
        <v>166</v>
      </c>
      <c r="G2" s="9" t="s">
        <v>169</v>
      </c>
      <c r="H2" s="10" t="s">
        <v>161</v>
      </c>
      <c r="I2" s="9" t="s">
        <v>126</v>
      </c>
      <c r="J2" s="9" t="s">
        <v>131</v>
      </c>
      <c r="K2" s="10" t="s">
        <v>158</v>
      </c>
      <c r="L2" s="10" t="s">
        <v>159</v>
      </c>
    </row>
    <row r="3" spans="1:12" customHeight="1" ht="2.7750000000000000E+01">
      <c r="A3" s="11" t="s">
        <v>77</v>
      </c>
      <c r="B3" s="11" t="s">
        <v>123</v>
      </c>
      <c r="C3" s="11" t="s">
        <v>171</v>
      </c>
      <c r="D3" s="12">
        <v>20.000000000000000</v>
      </c>
      <c r="E3" s="12">
        <v>315.00000000000000</v>
      </c>
      <c r="F3" s="12">
        <v>1.0000000000000000</v>
      </c>
      <c r="G3" s="12">
        <v>6300.0000000000000</v>
      </c>
      <c r="H3" s="14"/>
      <c r="I3" s="13">
        <v>0.2100000000000000</v>
      </c>
      <c r="J3" s="12">
        <f>=D3*H3/F3</f>
      </c>
      <c r="K3" s="3"/>
      <c r="L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L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  <col min="11" max="11" width="2.4500000000000000E+01" customWidth="true" style="2"/>
    <col min="12" max="12" width="2.9399999999999999E+01" customWidth="true" style="2"/>
  </cols>
  <sheetData>
    <row r="1" spans="1:12" customHeight="1" ht="2.8000000000000000E+01">
      <c r="A1" s="15" t="s">
        <v>79</v>
      </c>
    </row>
    <row r="2" spans="1:12" customHeight="1" ht="4.2750000000000000E+01">
      <c r="A2" s="9" t="s">
        <v>150</v>
      </c>
      <c r="B2" s="9" t="s">
        <v>86</v>
      </c>
      <c r="C2" s="9" t="s">
        <v>170</v>
      </c>
      <c r="D2" s="9" t="s">
        <v>83</v>
      </c>
      <c r="E2" s="9" t="s">
        <v>160</v>
      </c>
      <c r="F2" s="9" t="s">
        <v>166</v>
      </c>
      <c r="G2" s="9" t="s">
        <v>169</v>
      </c>
      <c r="H2" s="10" t="s">
        <v>161</v>
      </c>
      <c r="I2" s="9" t="s">
        <v>126</v>
      </c>
      <c r="J2" s="9" t="s">
        <v>131</v>
      </c>
      <c r="K2" s="10" t="s">
        <v>158</v>
      </c>
      <c r="L2" s="10" t="s">
        <v>159</v>
      </c>
    </row>
    <row r="3" spans="1:12" customHeight="1" ht="2.7750000000000000E+01">
      <c r="A3" s="11" t="s">
        <v>80</v>
      </c>
      <c r="B3" s="11" t="s">
        <v>132</v>
      </c>
      <c r="C3" s="11" t="s">
        <v>171</v>
      </c>
      <c r="D3" s="12">
        <v>16.000000000000000</v>
      </c>
      <c r="E3" s="12">
        <v>120.00000000000000</v>
      </c>
      <c r="F3" s="12">
        <v>1.0000000000000000</v>
      </c>
      <c r="G3" s="12">
        <v>1920.0000000000000</v>
      </c>
      <c r="H3" s="14"/>
      <c r="I3" s="13">
        <v>0.2100000000000000</v>
      </c>
      <c r="J3" s="12">
        <f>=D3*H3/F3</f>
      </c>
      <c r="K3" s="3"/>
      <c r="L3" s="3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7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151</v>
      </c>
    </row>
    <row r="2" spans="1:1">
      <c r="A2" t="s">
        <v>153</v>
      </c>
    </row>
    <row r="3" spans="1:1">
      <c r="A3" t="s">
        <v>154</v>
      </c>
    </row>
    <row r="4" spans="1:1">
      <c r="A4" t="s">
        <v>155</v>
      </c>
    </row>
    <row r="5" spans="1:1">
      <c r="A5" t="s">
        <v>156</v>
      </c>
    </row>
    <row r="6" spans="1:1">
      <c r="A6" t="s">
        <v>157</v>
      </c>
    </row>
    <row r="7" spans="1:1">
      <c r="A7" t="s">
        <v>152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167</v>
      </c>
    </row>
    <row r="2" spans="1:1">
      <c r="A2" t="s">
        <v>149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Valores</vt:lpstr>
      <vt:lpstr>Valores oferta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30600456Z</dc:creator>
  <dc:description>7.0.6</dc:description>
  <cp:lastModifiedBy>30600456Z</cp:lastModifiedBy>
  <dcterms:created xsi:type="dcterms:W3CDTF">2023-02-17T08:51:16Z</dcterms:created>
  <dcterms:modified xsi:type="dcterms:W3CDTF">2023-02-17T08:51:16Z</dcterms:modified>
</cp:coreProperties>
</file>