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osakidetza.svs.local\hgaldakao\NAS\AREAS\ECONOMICO-FINANCIERA\COMPARTIDO DEF\Compartido_CONTRATACION\EXPEDIENTES SUMINISTROS\2023 01372 PROTESIS TRAUMA\PERFIL\"/>
    </mc:Choice>
  </mc:AlternateContent>
  <workbookProtection lockStructure="1"/>
  <bookViews>
    <workbookView xWindow="120" yWindow="120" windowWidth="19032" windowHeight="8448" activeTab="2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Valores" sheetId="7" state="hidden" r:id="rId7"/>
    <sheet name="Valores oferta" sheetId="8" state="hidden" r:id="rId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6" i="6" l="1"/>
  <c r="J5" i="6"/>
  <c r="J4" i="6"/>
  <c r="J3" i="6"/>
  <c r="J6" i="5"/>
  <c r="J5" i="5"/>
  <c r="J4" i="5"/>
  <c r="J3" i="5"/>
  <c r="J8" i="4"/>
  <c r="J7" i="4"/>
  <c r="J6" i="4"/>
  <c r="J5" i="4"/>
  <c r="J4" i="4"/>
  <c r="J3" i="4"/>
  <c r="J9" i="3"/>
  <c r="J8" i="3"/>
  <c r="J7" i="3"/>
  <c r="J6" i="3"/>
  <c r="J5" i="3"/>
  <c r="J4" i="3"/>
  <c r="J3" i="3"/>
</calcChain>
</file>

<file path=xl/sharedStrings.xml><?xml version="1.0" encoding="utf-8"?>
<sst xmlns="http://schemas.openxmlformats.org/spreadsheetml/2006/main" count="138" uniqueCount="79">
  <si>
    <t xml:space="preserve"> Placa para fractura de cadera</t>
  </si>
  <si>
    <t>001</t>
  </si>
  <si>
    <t>001-Placa para fractura de cadera</t>
  </si>
  <si>
    <t>001.001</t>
  </si>
  <si>
    <t>001.002</t>
  </si>
  <si>
    <t>001.003</t>
  </si>
  <si>
    <t>001.004</t>
  </si>
  <si>
    <t>001.005</t>
  </si>
  <si>
    <t>001.006</t>
  </si>
  <si>
    <t>001.007</t>
  </si>
  <si>
    <t>002</t>
  </si>
  <si>
    <t>002-Tornillo compresión canulado autoperforante ø2.3/2.7/3.2mm</t>
  </si>
  <si>
    <t>002.001</t>
  </si>
  <si>
    <t>002.002</t>
  </si>
  <si>
    <t>002.003</t>
  </si>
  <si>
    <t>002.004</t>
  </si>
  <si>
    <t>002.005</t>
  </si>
  <si>
    <t>002.006</t>
  </si>
  <si>
    <t>003</t>
  </si>
  <si>
    <t>003-Clavo intramedular artrodesis tobillo titanio</t>
  </si>
  <si>
    <t>003.001</t>
  </si>
  <si>
    <t>003.002</t>
  </si>
  <si>
    <t>003.003</t>
  </si>
  <si>
    <t>003.004</t>
  </si>
  <si>
    <t>004</t>
  </si>
  <si>
    <t>004-Placa Periprotésica fémur proximal titanio</t>
  </si>
  <si>
    <t>004.001</t>
  </si>
  <si>
    <t>004.002</t>
  </si>
  <si>
    <t>004.003</t>
  </si>
  <si>
    <t>004.004</t>
  </si>
  <si>
    <t>Aguja guia con cabeza</t>
  </si>
  <si>
    <t>Aguja guía</t>
  </si>
  <si>
    <t>Agujas guía</t>
  </si>
  <si>
    <t>CIF</t>
  </si>
  <si>
    <t>Cantidad de UMB de licitación</t>
  </si>
  <si>
    <t>Clavo intramedular artrodesis tobillo titanio</t>
  </si>
  <si>
    <t>Criterios ambientales</t>
  </si>
  <si>
    <t>Criterios sociales</t>
  </si>
  <si>
    <t>Código del lote</t>
  </si>
  <si>
    <t>Descripción del lote</t>
  </si>
  <si>
    <t>Descripción del material</t>
  </si>
  <si>
    <t>Fresas cirugía percutánea</t>
  </si>
  <si>
    <t>IVA del material</t>
  </si>
  <si>
    <t>Importe total (sin IVA)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</si>
  <si>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</si>
  <si>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</si>
  <si>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</si>
  <si>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</si>
  <si>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</si>
  <si>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</si>
  <si>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</si>
  <si>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</si>
  <si>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</si>
  <si>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Placa Bloqueada para fractura de cadera</t>
  </si>
  <si>
    <t>Placa Periprotésica Trocantérea  titanio</t>
  </si>
  <si>
    <t>Placa Periprotésica fémur distal titanio</t>
  </si>
  <si>
    <t>Placa Periprotésica fémur proximal corta titanio</t>
  </si>
  <si>
    <t>Placa Periprotésica fémur proximal titanio</t>
  </si>
  <si>
    <t>Placa estabilización trocánter.</t>
  </si>
  <si>
    <t>Placa para fractura de cadera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</si>
  <si>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</si>
  <si>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</si>
  <si>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</si>
  <si>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</si>
  <si>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</si>
  <si>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</si>
  <si>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Tapon cierre clavo intramedular tobillo titanio</t>
  </si>
  <si>
    <t>Tipo de oferta</t>
  </si>
  <si>
    <t>Tornillo compresión canulado autoperforante ø2.3/2.7/3.2mm</t>
  </si>
  <si>
    <t>Tornillo compresión canulado autoperforante ø2.7/3.2mm para c.percutanea</t>
  </si>
  <si>
    <t>Tornillo compresión canulado autoperforante ø4.2/6.5mm</t>
  </si>
  <si>
    <t>Tornillo compresión con sitema de ruptura</t>
  </si>
  <si>
    <t>Tornillo compresión para tornillo cefálico con opción de bloqueo</t>
  </si>
  <si>
    <t>Tornillo cortical autorroscante titanio, doble rosca</t>
  </si>
  <si>
    <t>Tornillo cortical de placa 4,5mm Ø.</t>
  </si>
  <si>
    <t>Tornillo deslizante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</si>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</sst>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33</v>
      </c>
      <c r="B1" s="3" t="s">
        <v>63</v>
      </c>
      <c r="C1" s="3" t="s">
        <v>67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58.77734375" bestFit="1" customWidth="1"/>
    <col min="3" max="3" width="20" customWidth="1"/>
  </cols>
  <sheetData>
    <row r="1" spans="1:3" ht="28.05" customHeight="1" x14ac:dyDescent="0.3">
      <c r="A1" s="6" t="s">
        <v>38</v>
      </c>
      <c r="B1" s="6" t="s">
        <v>39</v>
      </c>
      <c r="C1" s="3" t="s">
        <v>62</v>
      </c>
    </row>
    <row r="2" spans="1:3" ht="28.05" customHeight="1" x14ac:dyDescent="0.3">
      <c r="A2" s="4" t="s">
        <v>1</v>
      </c>
      <c r="B2" s="4" t="s">
        <v>59</v>
      </c>
      <c r="C2" s="5"/>
    </row>
    <row r="3" spans="1:3" ht="28.05" customHeight="1" x14ac:dyDescent="0.3">
      <c r="A3" s="4" t="s">
        <v>10</v>
      </c>
      <c r="B3" s="4" t="s">
        <v>68</v>
      </c>
      <c r="C3" s="5"/>
    </row>
    <row r="4" spans="1:3" ht="28.05" customHeight="1" x14ac:dyDescent="0.3">
      <c r="A4" s="4" t="s">
        <v>18</v>
      </c>
      <c r="B4" s="4" t="s">
        <v>35</v>
      </c>
      <c r="C4" s="5"/>
    </row>
    <row r="5" spans="1:3" ht="28.05" customHeight="1" x14ac:dyDescent="0.3">
      <c r="A5" s="4" t="s">
        <v>24</v>
      </c>
      <c r="B5" s="4" t="s">
        <v>57</v>
      </c>
      <c r="C5" s="5"/>
    </row>
  </sheetData>
  <sheetProtection sheet="1" objects="1" scenarios="1" formatCells="0" formatColumns="0" formatRows="0" insertHyperlinks="0" deleteRows="0" sort="0" autoFilter="0" pivotTables="0"/>
  <dataValidations count="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9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6.109375" style="1" customWidth="1"/>
    <col min="12" max="12" width="14" style="1" customWidth="1"/>
  </cols>
  <sheetData>
    <row r="1" spans="1:12" ht="28.05" customHeight="1" x14ac:dyDescent="0.3">
      <c r="A1" s="13" t="s">
        <v>2</v>
      </c>
    </row>
    <row r="2" spans="1:12" ht="42.75" customHeight="1" x14ac:dyDescent="0.3">
      <c r="A2" s="7" t="s">
        <v>45</v>
      </c>
      <c r="B2" s="7" t="s">
        <v>40</v>
      </c>
      <c r="C2" s="7" t="s">
        <v>77</v>
      </c>
      <c r="D2" s="7" t="s">
        <v>34</v>
      </c>
      <c r="E2" s="7" t="s">
        <v>60</v>
      </c>
      <c r="F2" s="7" t="s">
        <v>64</v>
      </c>
      <c r="G2" s="7" t="s">
        <v>76</v>
      </c>
      <c r="H2" s="8" t="s">
        <v>61</v>
      </c>
      <c r="I2" s="7" t="s">
        <v>42</v>
      </c>
      <c r="J2" s="7" t="s">
        <v>43</v>
      </c>
      <c r="K2" s="8" t="s">
        <v>36</v>
      </c>
      <c r="L2" s="8" t="s">
        <v>37</v>
      </c>
    </row>
    <row r="3" spans="1:12" ht="27.75" customHeight="1" x14ac:dyDescent="0.3">
      <c r="A3" s="9" t="s">
        <v>3</v>
      </c>
      <c r="B3" s="9" t="s">
        <v>0</v>
      </c>
      <c r="C3" s="9" t="s">
        <v>78</v>
      </c>
      <c r="D3" s="10">
        <v>130</v>
      </c>
      <c r="E3" s="10">
        <v>390</v>
      </c>
      <c r="F3" s="10">
        <v>1</v>
      </c>
      <c r="G3" s="10">
        <v>50700</v>
      </c>
      <c r="H3" s="12"/>
      <c r="I3" s="11">
        <v>0.1</v>
      </c>
      <c r="J3" s="10">
        <f t="shared" ref="J3:J9" si="0">D3*H3/F3</f>
        <v>0</v>
      </c>
      <c r="K3" s="2"/>
      <c r="L3" s="2"/>
    </row>
    <row r="4" spans="1:12" ht="27.75" customHeight="1" x14ac:dyDescent="0.3">
      <c r="A4" s="9" t="s">
        <v>4</v>
      </c>
      <c r="B4" s="9" t="s">
        <v>53</v>
      </c>
      <c r="C4" s="9" t="s">
        <v>78</v>
      </c>
      <c r="D4" s="10">
        <v>10</v>
      </c>
      <c r="E4" s="10">
        <v>430</v>
      </c>
      <c r="F4" s="10">
        <v>1</v>
      </c>
      <c r="G4" s="10">
        <v>4300</v>
      </c>
      <c r="H4" s="12"/>
      <c r="I4" s="11">
        <v>0.1</v>
      </c>
      <c r="J4" s="10">
        <f t="shared" si="0"/>
        <v>0</v>
      </c>
      <c r="K4" s="2"/>
      <c r="L4" s="2"/>
    </row>
    <row r="5" spans="1:12" ht="27.75" customHeight="1" x14ac:dyDescent="0.3">
      <c r="A5" s="9" t="s">
        <v>5</v>
      </c>
      <c r="B5" s="9" t="s">
        <v>75</v>
      </c>
      <c r="C5" s="9" t="s">
        <v>78</v>
      </c>
      <c r="D5" s="10">
        <v>116</v>
      </c>
      <c r="E5" s="10">
        <v>170</v>
      </c>
      <c r="F5" s="10">
        <v>1</v>
      </c>
      <c r="G5" s="10">
        <v>19720</v>
      </c>
      <c r="H5" s="12"/>
      <c r="I5" s="11">
        <v>0.1</v>
      </c>
      <c r="J5" s="10">
        <f t="shared" si="0"/>
        <v>0</v>
      </c>
      <c r="K5" s="2"/>
      <c r="L5" s="2"/>
    </row>
    <row r="6" spans="1:12" ht="27.75" customHeight="1" x14ac:dyDescent="0.3">
      <c r="A6" s="9" t="s">
        <v>6</v>
      </c>
      <c r="B6" s="9" t="s">
        <v>72</v>
      </c>
      <c r="C6" s="9" t="s">
        <v>78</v>
      </c>
      <c r="D6" s="10">
        <v>170</v>
      </c>
      <c r="E6" s="10">
        <v>122</v>
      </c>
      <c r="F6" s="10">
        <v>1</v>
      </c>
      <c r="G6" s="10">
        <v>20740</v>
      </c>
      <c r="H6" s="12"/>
      <c r="I6" s="11">
        <v>0.1</v>
      </c>
      <c r="J6" s="10">
        <f t="shared" si="0"/>
        <v>0</v>
      </c>
      <c r="K6" s="2"/>
      <c r="L6" s="2"/>
    </row>
    <row r="7" spans="1:12" ht="27.75" customHeight="1" x14ac:dyDescent="0.3">
      <c r="A7" s="9" t="s">
        <v>7</v>
      </c>
      <c r="B7" s="9" t="s">
        <v>58</v>
      </c>
      <c r="C7" s="9" t="s">
        <v>78</v>
      </c>
      <c r="D7" s="10">
        <v>55</v>
      </c>
      <c r="E7" s="10">
        <v>267</v>
      </c>
      <c r="F7" s="10">
        <v>1</v>
      </c>
      <c r="G7" s="10">
        <v>14685</v>
      </c>
      <c r="H7" s="12"/>
      <c r="I7" s="11">
        <v>0.1</v>
      </c>
      <c r="J7" s="10">
        <f t="shared" si="0"/>
        <v>0</v>
      </c>
      <c r="K7" s="2"/>
      <c r="L7" s="2"/>
    </row>
    <row r="8" spans="1:12" ht="27.75" customHeight="1" x14ac:dyDescent="0.3">
      <c r="A8" s="9" t="s">
        <v>8</v>
      </c>
      <c r="B8" s="9" t="s">
        <v>31</v>
      </c>
      <c r="C8" s="9" t="s">
        <v>78</v>
      </c>
      <c r="D8" s="10">
        <v>30</v>
      </c>
      <c r="E8" s="10">
        <v>16.22</v>
      </c>
      <c r="F8" s="10">
        <v>1</v>
      </c>
      <c r="G8" s="10">
        <v>486.6</v>
      </c>
      <c r="H8" s="12"/>
      <c r="I8" s="11">
        <v>0.1</v>
      </c>
      <c r="J8" s="10">
        <f t="shared" si="0"/>
        <v>0</v>
      </c>
      <c r="K8" s="2"/>
      <c r="L8" s="2"/>
    </row>
    <row r="9" spans="1:12" ht="27.75" customHeight="1" x14ac:dyDescent="0.3">
      <c r="A9" s="9" t="s">
        <v>9</v>
      </c>
      <c r="B9" s="9" t="s">
        <v>74</v>
      </c>
      <c r="C9" s="9" t="s">
        <v>78</v>
      </c>
      <c r="D9" s="10">
        <v>374</v>
      </c>
      <c r="E9" s="10">
        <v>30</v>
      </c>
      <c r="F9" s="10">
        <v>1</v>
      </c>
      <c r="G9" s="10">
        <v>11220</v>
      </c>
      <c r="H9" s="12"/>
      <c r="I9" s="11">
        <v>0.1</v>
      </c>
      <c r="J9" s="10">
        <f t="shared" si="0"/>
        <v>0</v>
      </c>
      <c r="K9" s="2"/>
      <c r="L9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6.109375" style="1" customWidth="1"/>
    <col min="12" max="12" width="14" style="1" customWidth="1"/>
  </cols>
  <sheetData>
    <row r="1" spans="1:12" ht="28.05" customHeight="1" x14ac:dyDescent="0.3">
      <c r="A1" s="13" t="s">
        <v>11</v>
      </c>
    </row>
    <row r="2" spans="1:12" ht="42.75" customHeight="1" x14ac:dyDescent="0.3">
      <c r="A2" s="7" t="s">
        <v>45</v>
      </c>
      <c r="B2" s="7" t="s">
        <v>40</v>
      </c>
      <c r="C2" s="7" t="s">
        <v>77</v>
      </c>
      <c r="D2" s="7" t="s">
        <v>34</v>
      </c>
      <c r="E2" s="7" t="s">
        <v>60</v>
      </c>
      <c r="F2" s="7" t="s">
        <v>64</v>
      </c>
      <c r="G2" s="7" t="s">
        <v>76</v>
      </c>
      <c r="H2" s="8" t="s">
        <v>61</v>
      </c>
      <c r="I2" s="7" t="s">
        <v>42</v>
      </c>
      <c r="J2" s="7" t="s">
        <v>43</v>
      </c>
      <c r="K2" s="8" t="s">
        <v>36</v>
      </c>
      <c r="L2" s="8" t="s">
        <v>37</v>
      </c>
    </row>
    <row r="3" spans="1:12" ht="27.75" customHeight="1" x14ac:dyDescent="0.3">
      <c r="A3" s="9" t="s">
        <v>12</v>
      </c>
      <c r="B3" s="9" t="s">
        <v>68</v>
      </c>
      <c r="C3" s="9" t="s">
        <v>78</v>
      </c>
      <c r="D3" s="10">
        <v>237</v>
      </c>
      <c r="E3" s="10">
        <v>214.77</v>
      </c>
      <c r="F3" s="10">
        <v>1</v>
      </c>
      <c r="G3" s="10">
        <v>50900.49</v>
      </c>
      <c r="H3" s="12"/>
      <c r="I3" s="11">
        <v>0.1</v>
      </c>
      <c r="J3" s="10">
        <f t="shared" ref="J3:J8" si="0">D3*H3/F3</f>
        <v>0</v>
      </c>
      <c r="K3" s="2"/>
      <c r="L3" s="2"/>
    </row>
    <row r="4" spans="1:12" ht="27.75" customHeight="1" x14ac:dyDescent="0.3">
      <c r="A4" s="9" t="s">
        <v>13</v>
      </c>
      <c r="B4" s="9" t="s">
        <v>69</v>
      </c>
      <c r="C4" s="9" t="s">
        <v>78</v>
      </c>
      <c r="D4" s="10">
        <v>374</v>
      </c>
      <c r="E4" s="10">
        <v>214.77</v>
      </c>
      <c r="F4" s="10">
        <v>1</v>
      </c>
      <c r="G4" s="10">
        <v>80323.98</v>
      </c>
      <c r="H4" s="12"/>
      <c r="I4" s="11">
        <v>0.1</v>
      </c>
      <c r="J4" s="10">
        <f t="shared" si="0"/>
        <v>0</v>
      </c>
      <c r="K4" s="2"/>
      <c r="L4" s="2"/>
    </row>
    <row r="5" spans="1:12" ht="27.75" customHeight="1" x14ac:dyDescent="0.3">
      <c r="A5" s="9" t="s">
        <v>14</v>
      </c>
      <c r="B5" s="9" t="s">
        <v>70</v>
      </c>
      <c r="C5" s="9" t="s">
        <v>78</v>
      </c>
      <c r="D5" s="10">
        <v>5</v>
      </c>
      <c r="E5" s="10">
        <v>214.77</v>
      </c>
      <c r="F5" s="10">
        <v>1</v>
      </c>
      <c r="G5" s="10">
        <v>1073.8499999999999</v>
      </c>
      <c r="H5" s="12"/>
      <c r="I5" s="11">
        <v>0.1</v>
      </c>
      <c r="J5" s="10">
        <f t="shared" si="0"/>
        <v>0</v>
      </c>
      <c r="K5" s="2"/>
      <c r="L5" s="2"/>
    </row>
    <row r="6" spans="1:12" ht="27.75" customHeight="1" x14ac:dyDescent="0.3">
      <c r="A6" s="9" t="s">
        <v>15</v>
      </c>
      <c r="B6" s="9" t="s">
        <v>71</v>
      </c>
      <c r="C6" s="9" t="s">
        <v>78</v>
      </c>
      <c r="D6" s="10">
        <v>10</v>
      </c>
      <c r="E6" s="10">
        <v>190</v>
      </c>
      <c r="F6" s="10">
        <v>1</v>
      </c>
      <c r="G6" s="10">
        <v>1900</v>
      </c>
      <c r="H6" s="12"/>
      <c r="I6" s="11">
        <v>0.1</v>
      </c>
      <c r="J6" s="10">
        <f t="shared" si="0"/>
        <v>0</v>
      </c>
      <c r="K6" s="2"/>
      <c r="L6" s="2"/>
    </row>
    <row r="7" spans="1:12" ht="27.75" customHeight="1" x14ac:dyDescent="0.3">
      <c r="A7" s="9" t="s">
        <v>16</v>
      </c>
      <c r="B7" s="9" t="s">
        <v>41</v>
      </c>
      <c r="C7" s="9" t="s">
        <v>78</v>
      </c>
      <c r="D7" s="10">
        <v>237</v>
      </c>
      <c r="E7" s="10">
        <v>190</v>
      </c>
      <c r="F7" s="10">
        <v>1</v>
      </c>
      <c r="G7" s="10">
        <v>45030</v>
      </c>
      <c r="H7" s="12"/>
      <c r="I7" s="11">
        <v>0.1</v>
      </c>
      <c r="J7" s="10">
        <f t="shared" si="0"/>
        <v>0</v>
      </c>
      <c r="K7" s="2"/>
      <c r="L7" s="2"/>
    </row>
    <row r="8" spans="1:12" ht="27.75" customHeight="1" x14ac:dyDescent="0.3">
      <c r="A8" s="9" t="s">
        <v>17</v>
      </c>
      <c r="B8" s="9" t="s">
        <v>32</v>
      </c>
      <c r="C8" s="9" t="s">
        <v>78</v>
      </c>
      <c r="D8" s="10">
        <v>193</v>
      </c>
      <c r="E8" s="10">
        <v>35.090000000000003</v>
      </c>
      <c r="F8" s="10">
        <v>1</v>
      </c>
      <c r="G8" s="10">
        <v>6772.37</v>
      </c>
      <c r="H8" s="12"/>
      <c r="I8" s="11">
        <v>0.1</v>
      </c>
      <c r="J8" s="10">
        <f t="shared" si="0"/>
        <v>0</v>
      </c>
      <c r="K8" s="2"/>
      <c r="L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6.109375" style="1" customWidth="1"/>
    <col min="12" max="12" width="14" style="1" customWidth="1"/>
  </cols>
  <sheetData>
    <row r="1" spans="1:12" ht="28.05" customHeight="1" x14ac:dyDescent="0.3">
      <c r="A1" s="13" t="s">
        <v>19</v>
      </c>
    </row>
    <row r="2" spans="1:12" ht="42.75" customHeight="1" x14ac:dyDescent="0.3">
      <c r="A2" s="7" t="s">
        <v>45</v>
      </c>
      <c r="B2" s="7" t="s">
        <v>40</v>
      </c>
      <c r="C2" s="7" t="s">
        <v>77</v>
      </c>
      <c r="D2" s="7" t="s">
        <v>34</v>
      </c>
      <c r="E2" s="7" t="s">
        <v>60</v>
      </c>
      <c r="F2" s="7" t="s">
        <v>64</v>
      </c>
      <c r="G2" s="7" t="s">
        <v>76</v>
      </c>
      <c r="H2" s="8" t="s">
        <v>61</v>
      </c>
      <c r="I2" s="7" t="s">
        <v>42</v>
      </c>
      <c r="J2" s="7" t="s">
        <v>43</v>
      </c>
      <c r="K2" s="8" t="s">
        <v>36</v>
      </c>
      <c r="L2" s="8" t="s">
        <v>37</v>
      </c>
    </row>
    <row r="3" spans="1:12" ht="27.75" customHeight="1" x14ac:dyDescent="0.3">
      <c r="A3" s="9" t="s">
        <v>20</v>
      </c>
      <c r="B3" s="9" t="s">
        <v>35</v>
      </c>
      <c r="C3" s="9" t="s">
        <v>78</v>
      </c>
      <c r="D3" s="10">
        <v>12</v>
      </c>
      <c r="E3" s="10">
        <v>856.7</v>
      </c>
      <c r="F3" s="10">
        <v>1</v>
      </c>
      <c r="G3" s="10">
        <v>10280.4</v>
      </c>
      <c r="H3" s="12"/>
      <c r="I3" s="11">
        <v>0.1</v>
      </c>
      <c r="J3" s="10">
        <f>D3*H3/F3</f>
        <v>0</v>
      </c>
      <c r="K3" s="2"/>
      <c r="L3" s="2"/>
    </row>
    <row r="4" spans="1:12" ht="27.75" customHeight="1" x14ac:dyDescent="0.3">
      <c r="A4" s="9" t="s">
        <v>21</v>
      </c>
      <c r="B4" s="9" t="s">
        <v>73</v>
      </c>
      <c r="C4" s="9" t="s">
        <v>78</v>
      </c>
      <c r="D4" s="10">
        <v>60</v>
      </c>
      <c r="E4" s="10">
        <v>141.5</v>
      </c>
      <c r="F4" s="10">
        <v>1</v>
      </c>
      <c r="G4" s="10">
        <v>8490</v>
      </c>
      <c r="H4" s="12"/>
      <c r="I4" s="11">
        <v>0.1</v>
      </c>
      <c r="J4" s="10">
        <f>D4*H4/F4</f>
        <v>0</v>
      </c>
      <c r="K4" s="2"/>
      <c r="L4" s="2"/>
    </row>
    <row r="5" spans="1:12" ht="27.75" customHeight="1" x14ac:dyDescent="0.3">
      <c r="A5" s="9" t="s">
        <v>22</v>
      </c>
      <c r="B5" s="9" t="s">
        <v>30</v>
      </c>
      <c r="C5" s="9" t="s">
        <v>78</v>
      </c>
      <c r="D5" s="10">
        <v>10</v>
      </c>
      <c r="E5" s="10">
        <v>43.85</v>
      </c>
      <c r="F5" s="10">
        <v>1</v>
      </c>
      <c r="G5" s="10">
        <v>438.5</v>
      </c>
      <c r="H5" s="12"/>
      <c r="I5" s="11">
        <v>0.1</v>
      </c>
      <c r="J5" s="10">
        <f>D5*H5/F5</f>
        <v>0</v>
      </c>
      <c r="K5" s="2"/>
      <c r="L5" s="2"/>
    </row>
    <row r="6" spans="1:12" ht="27.75" customHeight="1" x14ac:dyDescent="0.3">
      <c r="A6" s="9" t="s">
        <v>23</v>
      </c>
      <c r="B6" s="9" t="s">
        <v>66</v>
      </c>
      <c r="C6" s="9" t="s">
        <v>78</v>
      </c>
      <c r="D6" s="10">
        <v>20</v>
      </c>
      <c r="E6" s="10">
        <v>130</v>
      </c>
      <c r="F6" s="10">
        <v>1</v>
      </c>
      <c r="G6" s="10">
        <v>2600</v>
      </c>
      <c r="H6" s="12"/>
      <c r="I6" s="11">
        <v>0.1</v>
      </c>
      <c r="J6" s="10">
        <f>D6*H6/F6</f>
        <v>0</v>
      </c>
      <c r="K6" s="2"/>
      <c r="L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6.109375" style="1" customWidth="1"/>
    <col min="12" max="12" width="14" style="1" customWidth="1"/>
  </cols>
  <sheetData>
    <row r="1" spans="1:12" ht="28.05" customHeight="1" x14ac:dyDescent="0.3">
      <c r="A1" s="13" t="s">
        <v>25</v>
      </c>
    </row>
    <row r="2" spans="1:12" ht="42.75" customHeight="1" x14ac:dyDescent="0.3">
      <c r="A2" s="7" t="s">
        <v>45</v>
      </c>
      <c r="B2" s="7" t="s">
        <v>40</v>
      </c>
      <c r="C2" s="7" t="s">
        <v>77</v>
      </c>
      <c r="D2" s="7" t="s">
        <v>34</v>
      </c>
      <c r="E2" s="7" t="s">
        <v>60</v>
      </c>
      <c r="F2" s="7" t="s">
        <v>64</v>
      </c>
      <c r="G2" s="7" t="s">
        <v>76</v>
      </c>
      <c r="H2" s="8" t="s">
        <v>61</v>
      </c>
      <c r="I2" s="7" t="s">
        <v>42</v>
      </c>
      <c r="J2" s="7" t="s">
        <v>43</v>
      </c>
      <c r="K2" s="8" t="s">
        <v>36</v>
      </c>
      <c r="L2" s="8" t="s">
        <v>37</v>
      </c>
    </row>
    <row r="3" spans="1:12" ht="27.75" customHeight="1" x14ac:dyDescent="0.3">
      <c r="A3" s="9" t="s">
        <v>26</v>
      </c>
      <c r="B3" s="9" t="s">
        <v>57</v>
      </c>
      <c r="C3" s="9" t="s">
        <v>78</v>
      </c>
      <c r="D3" s="10">
        <v>8</v>
      </c>
      <c r="E3" s="10">
        <v>1250</v>
      </c>
      <c r="F3" s="10">
        <v>1</v>
      </c>
      <c r="G3" s="10">
        <v>10000</v>
      </c>
      <c r="H3" s="12"/>
      <c r="I3" s="11">
        <v>0.1</v>
      </c>
      <c r="J3" s="10">
        <f>D3*H3/F3</f>
        <v>0</v>
      </c>
      <c r="K3" s="2"/>
      <c r="L3" s="2"/>
    </row>
    <row r="4" spans="1:12" ht="27.75" customHeight="1" x14ac:dyDescent="0.3">
      <c r="A4" s="9" t="s">
        <v>27</v>
      </c>
      <c r="B4" s="9" t="s">
        <v>56</v>
      </c>
      <c r="C4" s="9" t="s">
        <v>78</v>
      </c>
      <c r="D4" s="10">
        <v>3</v>
      </c>
      <c r="E4" s="10">
        <v>900</v>
      </c>
      <c r="F4" s="10">
        <v>1</v>
      </c>
      <c r="G4" s="10">
        <v>2700</v>
      </c>
      <c r="H4" s="12"/>
      <c r="I4" s="11">
        <v>0.1</v>
      </c>
      <c r="J4" s="10">
        <f>D4*H4/F4</f>
        <v>0</v>
      </c>
      <c r="K4" s="2"/>
      <c r="L4" s="2"/>
    </row>
    <row r="5" spans="1:12" ht="27.75" customHeight="1" x14ac:dyDescent="0.3">
      <c r="A5" s="9" t="s">
        <v>28</v>
      </c>
      <c r="B5" s="9" t="s">
        <v>54</v>
      </c>
      <c r="C5" s="9" t="s">
        <v>78</v>
      </c>
      <c r="D5" s="10">
        <v>3</v>
      </c>
      <c r="E5" s="10">
        <v>800</v>
      </c>
      <c r="F5" s="10">
        <v>1</v>
      </c>
      <c r="G5" s="10">
        <v>2400</v>
      </c>
      <c r="H5" s="12"/>
      <c r="I5" s="11">
        <v>0.1</v>
      </c>
      <c r="J5" s="10">
        <f>D5*H5/F5</f>
        <v>0</v>
      </c>
      <c r="K5" s="2"/>
      <c r="L5" s="2"/>
    </row>
    <row r="6" spans="1:12" ht="27.75" customHeight="1" x14ac:dyDescent="0.3">
      <c r="A6" s="9" t="s">
        <v>29</v>
      </c>
      <c r="B6" s="9" t="s">
        <v>55</v>
      </c>
      <c r="C6" s="9" t="s">
        <v>78</v>
      </c>
      <c r="D6" s="10">
        <v>8</v>
      </c>
      <c r="E6" s="10">
        <v>1250</v>
      </c>
      <c r="F6" s="10">
        <v>1</v>
      </c>
      <c r="G6" s="10">
        <v>10000</v>
      </c>
      <c r="H6" s="12"/>
      <c r="I6" s="11">
        <v>0.1</v>
      </c>
      <c r="J6" s="10">
        <f>D6*H6/F6</f>
        <v>0</v>
      </c>
      <c r="K6" s="2"/>
      <c r="L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46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47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65</v>
      </c>
    </row>
    <row r="2" spans="1:1" x14ac:dyDescent="0.3">
      <c r="A2" t="s">
        <v>44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Datos licitador</vt:lpstr>
      <vt:lpstr>Resumen de lotes</vt:lpstr>
      <vt:lpstr>001</vt:lpstr>
      <vt:lpstr>002</vt:lpstr>
      <vt:lpstr>003</vt:lpstr>
      <vt:lpstr>004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11907268F</dc:creator>
  <dc:description>7.0.6</dc:description>
  <cp:lastModifiedBy>JULIA ALONSO BARRIUSO</cp:lastModifiedBy>
  <dcterms:created xsi:type="dcterms:W3CDTF">2023-05-30T10:52:18Z</dcterms:created>
  <dcterms:modified xsi:type="dcterms:W3CDTF">2023-05-30T08:54:48Z</dcterms:modified>
</cp:coreProperties>
</file>