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workbookProtection lockRevision="1" lockStructure="1" lockWindows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Valores" sheetId="28" state="hidden" r:id="rId28"/>
    <sheet name="Valores oferta" sheetId="29" state="hidden" r:id="rId29"/>
  </sheets>
  <definedNames>
    <definedName name="_xlnm.Print_Titles" localSheetId="0">'Datos licitador'!$1:$1</definedName>
    <definedName name="_xlnm.Print_Titles" localSheetId="1">'Resumen de lotes'!$1:$1</definedName>
    <definedName name="_xlnm.Print_Titles" localSheetId="2">001!$1:$2</definedName>
    <definedName name="_xlnm.Print_Titles" localSheetId="3">002!$1:$2</definedName>
    <definedName name="_xlnm.Print_Titles" localSheetId="4">003!$1:$2</definedName>
    <definedName name="_xlnm.Print_Titles" localSheetId="5">004!$1:$2</definedName>
    <definedName name="_xlnm.Print_Titles" localSheetId="6">005!$1:$2</definedName>
    <definedName name="_xlnm.Print_Titles" localSheetId="7">006!$1:$2</definedName>
    <definedName name="_xlnm.Print_Titles" localSheetId="8">007!$1:$2</definedName>
    <definedName name="_xlnm.Print_Titles" localSheetId="9">008!$1:$2</definedName>
    <definedName name="_xlnm.Print_Titles" localSheetId="10">009!$1:$2</definedName>
    <definedName name="_xlnm.Print_Titles" localSheetId="11">010!$1:$2</definedName>
    <definedName name="_xlnm.Print_Titles" localSheetId="12">011!$1:$2</definedName>
    <definedName name="_xlnm.Print_Titles" localSheetId="13">012!$1:$2</definedName>
    <definedName name="_xlnm.Print_Titles" localSheetId="14">013!$1:$2</definedName>
    <definedName name="_xlnm.Print_Titles" localSheetId="15">014!$1:$2</definedName>
    <definedName name="_xlnm.Print_Titles" localSheetId="16">015!$1:$2</definedName>
    <definedName name="_xlnm.Print_Titles" localSheetId="17">016!$1:$2</definedName>
    <definedName name="_xlnm.Print_Titles" localSheetId="18">017!$1:$2</definedName>
    <definedName name="_xlnm.Print_Titles" localSheetId="19">018!$1:$2</definedName>
    <definedName name="_xlnm.Print_Titles" localSheetId="20">019!$1:$2</definedName>
    <definedName name="_xlnm.Print_Titles" localSheetId="21">020!$1:$2</definedName>
    <definedName name="_xlnm.Print_Titles" localSheetId="22">021!$1:$2</definedName>
    <definedName name="_xlnm.Print_Titles" localSheetId="23">022!$1:$2</definedName>
    <definedName name="_xlnm.Print_Titles" localSheetId="24">023!$1:$2</definedName>
    <definedName name="_xlnm.Print_Titles" localSheetId="25">024!$1:$2</definedName>
    <definedName name="_xlnm.Print_Titles" localSheetId="26">025!$1:$2</definedName>
    <definedName name="tipo">Valores!$A$1:$A$7</definedName>
    <definedName name="oferta">'Valores oferta'!$A$1:$A$2</definedName>
  </definedNames>
  <calcPr calcId="125725"/>
</workbook>
</file>

<file path=xl/sharedStrings.xml><?xml version="1.0" encoding="utf-8"?>
<sst xmlns="http://schemas.openxmlformats.org/spreadsheetml/2006/main" count="746" uniqueCount="277">
  <si>
    <t/>
  </si>
  <si>
    <t>001</t>
  </si>
  <si>
    <t>001-AGUJA INTRAÓSEA PUNTA TRÓCAR PARA INFUSIÓN 45º 18G ±30MM</t>
  </si>
  <si>
    <t>001.001</t>
  </si>
  <si>
    <t>002</t>
  </si>
  <si>
    <t>002-CATÉTER EDI SIN PHT MONITORIZACIÓN VENTILATORIA DIF F DIF CM COMPATIBLE CON NUESTROS RESPIRADORES SERVO</t>
  </si>
  <si>
    <t>002.001</t>
  </si>
  <si>
    <t>003</t>
  </si>
  <si>
    <t>003-CATÉTER HEMODIALISIS TEMPORAL 2 LUCES EXTENSIÓN CURVA 11F ±15CM</t>
  </si>
  <si>
    <t>003.001</t>
  </si>
  <si>
    <t>004</t>
  </si>
  <si>
    <t>004-CATÉTER CENTRAL PICC ACCESO PERIFÉRICO 4F 2 LUCES ±70CM</t>
  </si>
  <si>
    <t>004.001</t>
  </si>
  <si>
    <t>005</t>
  </si>
  <si>
    <t>005-CATÉTER VENOSO CENTRAL PEDIÁTRICO 2LUCES 5F ±8CM</t>
  </si>
  <si>
    <t>005.001</t>
  </si>
  <si>
    <t>006</t>
  </si>
  <si>
    <t>006-CEPILLO MICROBIOLOGIA ±1 MM CATETER ±1,8MM ±110CM</t>
  </si>
  <si>
    <t>006.001</t>
  </si>
  <si>
    <t>007</t>
  </si>
  <si>
    <t>007-CIRCUITO C/SENSOR FLUJO VÁLVULA ESPIRATORIA PARA RESPIRADOR NEONATAL HAMILTON T1 ±150CM</t>
  </si>
  <si>
    <t>007.001</t>
  </si>
  <si>
    <t>008</t>
  </si>
  <si>
    <t>008-INTERFASE NASAL ALTO FLUJO INFANTIL CON APÓSITO HIDROCOLOIDE P/HUMIDIFICADOR MR 850</t>
  </si>
  <si>
    <t>008.001</t>
  </si>
  <si>
    <t>009</t>
  </si>
  <si>
    <t>009-CUBETA DETERMINACIÓN TIEMPO COAGULACIÓN ACTIVADO</t>
  </si>
  <si>
    <t>009.001</t>
  </si>
  <si>
    <t>009.002</t>
  </si>
  <si>
    <t>009.003</t>
  </si>
  <si>
    <t>010</t>
  </si>
  <si>
    <t>010-SISTEMA DE SEDACIÓN CON GAS ANESTÉSICO</t>
  </si>
  <si>
    <t>010.001</t>
  </si>
  <si>
    <t>010.002</t>
  </si>
  <si>
    <t>010.003</t>
  </si>
  <si>
    <t>010.004</t>
  </si>
  <si>
    <t>010.005</t>
  </si>
  <si>
    <t>010.006</t>
  </si>
  <si>
    <t>011</t>
  </si>
  <si>
    <t>011-EQUIPO CATÉTER ACCESO VASCULAR TEMPORAL DOBLE LUMEN RECTO PEDIÁTRICO 6F ±10CM</t>
  </si>
  <si>
    <t>011.001</t>
  </si>
  <si>
    <t>012</t>
  </si>
  <si>
    <t>012-EQUIPO CIRCUITO PACIENTE PARA BILEVEL DESECHABLE</t>
  </si>
  <si>
    <t>012.001</t>
  </si>
  <si>
    <t>013</t>
  </si>
  <si>
    <t>013-EQUIPO DE CATÉTER TORÁCICO 3 ORIFICIOS LATERALES DIFERENTES F DIFERENTES CM</t>
  </si>
  <si>
    <t>013.001</t>
  </si>
  <si>
    <t>014</t>
  </si>
  <si>
    <t>014-EQUIPO DE MONITORIZACIÓN DE PRESIONES CON CABLE PEDIÁTRICO</t>
  </si>
  <si>
    <t>014.001</t>
  </si>
  <si>
    <t>015</t>
  </si>
  <si>
    <t>015-EQUIPO MONITORIZACIÓN GASTO CARDÍACO CONTÍNUO</t>
  </si>
  <si>
    <t>015.001</t>
  </si>
  <si>
    <t>015.002</t>
  </si>
  <si>
    <t>016</t>
  </si>
  <si>
    <t>016-INTERFASE PARA NEBULIZAR FÁRMACOS EN VENTILACIÓN MECÁNICA NO INVASIVA</t>
  </si>
  <si>
    <t>016.001</t>
  </si>
  <si>
    <t>017</t>
  </si>
  <si>
    <t>017-MATERIAL CPAP</t>
  </si>
  <si>
    <t>017.001</t>
  </si>
  <si>
    <t>017.002</t>
  </si>
  <si>
    <t>017.003</t>
  </si>
  <si>
    <t>017.004</t>
  </si>
  <si>
    <t>017.005</t>
  </si>
  <si>
    <t>017.006</t>
  </si>
  <si>
    <t>017.007</t>
  </si>
  <si>
    <t>017.008</t>
  </si>
  <si>
    <t>017.009</t>
  </si>
  <si>
    <t>018</t>
  </si>
  <si>
    <t>018-RESUCITADOR MANUAL PEDIÁTRICO SILICONA</t>
  </si>
  <si>
    <t>018.001</t>
  </si>
  <si>
    <t>019</t>
  </si>
  <si>
    <t>019-SENSOR SATURACIÓN OXÍGENO TISULAR CEREBRAL PEDIÁTRICO</t>
  </si>
  <si>
    <t>019.001</t>
  </si>
  <si>
    <t>020</t>
  </si>
  <si>
    <t>020-SENSOR SATURACIÓN OXÍGENO CEREBRAL NEONATO DIF TAMAÑOS</t>
  </si>
  <si>
    <t>020.001</t>
  </si>
  <si>
    <t>021</t>
  </si>
  <si>
    <t>021-SOPORTE INTERFASE VSPEEP ±70MM</t>
  </si>
  <si>
    <t>021.001</t>
  </si>
  <si>
    <t>022</t>
  </si>
  <si>
    <t>022-SONDA ASPIRACIÓN TRAQUEOBRONQUIAL RECTA Y CON CONTROL DIFERENTES CH DIFERENTES CM</t>
  </si>
  <si>
    <t>022.001</t>
  </si>
  <si>
    <t>023</t>
  </si>
  <si>
    <t>023-GORRO PARA MASCARILLAS DE VENTILACIÓN NO INVASIVA REUTILIZABLE TXXS</t>
  </si>
  <si>
    <t>023.001</t>
  </si>
  <si>
    <t>024</t>
  </si>
  <si>
    <t>024-SET MUESTREO GAS VÍA AÉREA DESECHABLE COMPATIBLE CON MONITORES PROPIEDAD DE LA OSI</t>
  </si>
  <si>
    <t>024.001</t>
  </si>
  <si>
    <t>024.002</t>
  </si>
  <si>
    <t>025</t>
  </si>
  <si>
    <t>025-CÁNULA TRAQUEOSTOMÍA C/BALÓN SILICONA ALETA RECTA PEDIÁTRICA ±4X6MM</t>
  </si>
  <si>
    <t>025.001</t>
  </si>
  <si>
    <t>ADAPTADOR DE LLENADO</t>
  </si>
  <si>
    <t>AGUJA INTRAÓSEA PUNTA TRÓCAR PARA INFUSIÓN 45º 18G ±30MM</t>
  </si>
  <si>
    <t>ARANDELA</t>
  </si>
  <si>
    <t>ARNÉS PARA CPAP ±29-36CM</t>
  </si>
  <si>
    <t>ARNÉS PARA CPAP ±35-40CM</t>
  </si>
  <si>
    <t>CATÉTER CENTRAL PICC ACCESO PERIFÉRICO 4F 2 LUCES ±70CM</t>
  </si>
  <si>
    <t>CATÉTER EDI SIN PHT MONITORIZACIÓN VENTILATORIA  DIF F DIF CM COMPATIBLE CON NUESTROS RESPIRADORES SERVO</t>
  </si>
  <si>
    <t>CATÉTER EDI SIN PHT MONITORIZACIÓN VENTILATORIA DIF F DIF CM COMPATIBLE CON NUESTROS RESPIRADORES SERVO</t>
  </si>
  <si>
    <t>CATÉTER HEMODIALISIS TEMPORAL 2 LUCES EXTENSIÓN CURVA 11F ±15CM</t>
  </si>
  <si>
    <t>CATÉTER VENOSO CENTRAL PEDIÁTRICO 2LUCES 5F ±8CM</t>
  </si>
  <si>
    <t>CEPILLO MICROBIOLOGIA ±1 MM CATETER ±1,8MM ±110CM</t>
  </si>
  <si>
    <t>CIF</t>
  </si>
  <si>
    <t>CIRCUITO C/SENSOR FLUJO VÁLVULA ESPIRATORIA PARA RESPIRADOR NEONATAL HAMILTON T1 ±150CM</t>
  </si>
  <si>
    <t>CUBETA DETERMINACIÓN TIEMPO COAGULACIÓN ACTIVADO</t>
  </si>
  <si>
    <t>Cantidad de UMB de licitación</t>
  </si>
  <si>
    <t>CÁNULA NASAL ±2-3,5MM</t>
  </si>
  <si>
    <t>CÁNULA NASAL ±3-4MM</t>
  </si>
  <si>
    <t>CÁNULA NASAL ±4-4,5MM</t>
  </si>
  <si>
    <t>CÁNULA NASAL ±5-4MM</t>
  </si>
  <si>
    <t>CÁNULA NASAL ±5-5MM</t>
  </si>
  <si>
    <t>CÁNULA NASAL ±6-6MM</t>
  </si>
  <si>
    <t>CÁNULA TRAQUEOSTOMÍA C/BALÓN SILICONA ALETA RECTA PEDIÁTRICA ±4X6MM</t>
  </si>
  <si>
    <t>Código del lote</t>
  </si>
  <si>
    <t>Descripción del lote</t>
  </si>
  <si>
    <t>Descripción del material</t>
  </si>
  <si>
    <t>EQUIPO ADMINISTRACIÓN ANESTESIA ISOFLURANO Y SEVOFLURANO</t>
  </si>
  <si>
    <t>EQUIPO CATÉTER ACCESO VASCULAR TEMPORAL DOBLE LUMEN RECTO PEDIÁTRICO 6F ±10CM</t>
  </si>
  <si>
    <t>EQUIPO CIRCUITO PACIENTE PARA BI-LEVEL DESECHABLE</t>
  </si>
  <si>
    <t>EQUIPO CIRCUITO PACIENTE PARA BILEVEL DESECHABLE</t>
  </si>
  <si>
    <t>EQUIPO DE CATÉTER TORÁCICO 3 ORIFICIOS LATERALES DIFERENTES F DIFERENTES CM</t>
  </si>
  <si>
    <t>EQUIPO DE MONITORIZACIÓN DE PRESIONES CON CABLE PEDIÁTRICO</t>
  </si>
  <si>
    <t>EQUIPO MONITORIZACIÓN GASTO CARDÍACO CONTÍNUO</t>
  </si>
  <si>
    <t>EQUIPO MONITORIZACIÓN GASTO CARDÍACO CONTÍNUO 3F ±7CM</t>
  </si>
  <si>
    <t>EQUIPO MONITORIZACIÓN GASTO CARDÍACO CONTÍNUO 4F ±8CM</t>
  </si>
  <si>
    <t>FILTRO ANESTESIA CARBÓN ACTIVADO</t>
  </si>
  <si>
    <t>GORRO PARA MASCARILLAS DE VENTILACIÓN NO INVASIVA REUTILIZABLE T-XXS</t>
  </si>
  <si>
    <t>GORRO PARA MASCARILLAS DE VENTILACIÓN NO INVASIVA REUTILIZABLE TXXS</t>
  </si>
  <si>
    <t>INTERFASE NASAL ALTO FLUJO INFANTIL CON APÓSITO HIDROCOLOIDE P/HUMIDIFICADOR MR 850</t>
  </si>
  <si>
    <t>INTERFASE PARA NEBULIZAR FÁRMACOS EN VENTILACIÓN MECÁNICA NO INVASIVA</t>
  </si>
  <si>
    <t>IVA del material</t>
  </si>
  <si>
    <t>Importe total (sin IVA)</t>
  </si>
  <si>
    <t>JERINGA ANESTESIA PARA SISTEMA ±50ML</t>
  </si>
  <si>
    <t>KIT CONEXIONES RESPIRADORES Y 4 LÍNEAS</t>
  </si>
  <si>
    <t>MASCARILLA NASAL CPAP CONEXIÓN INTERFASE DIFERENTES TAMAÑOS</t>
  </si>
  <si>
    <t>MATERIAL CPAP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</si>
  <si>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</si>
  <si>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</si>
  <si>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</si>
  <si>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</si>
  <si>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</si>
  <si>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</si>
  <si>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</si>
  <si>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</si>
  <si>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</si>
  <si>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Precio unitario de licitación (sin IVA)</t>
  </si>
  <si>
    <t>Precio unitario ofertado (sin IVA)</t>
  </si>
  <si>
    <t>Presenta oferta</t>
  </si>
  <si>
    <t>RESUCITADOR MANUAL PEDIÁTRICO SILICONA</t>
  </si>
  <si>
    <t>Razón Social</t>
  </si>
  <si>
    <t>Referido a UMB de licitación</t>
  </si>
  <si>
    <t>SENSOR SATURACIÓN OXÍGENO CEREBRAL NEONATO DIF TAMAÑOS</t>
  </si>
  <si>
    <t>SENSOR SATURACIÓN OXÍGENO TISULAR CEREBRAL PEDIÁTRICO</t>
  </si>
  <si>
    <t>SET MUESTREO GAS VÍA AÉREA DESECHABLE ADULTO</t>
  </si>
  <si>
    <t>SET MUESTREO GAS VÍA AÉREA DESECHABLE BEBÉ</t>
  </si>
  <si>
    <t>SET MUESTREO GAS VÍA AÉREA DESECHABLE COMPATIBLE CON MONITORES PROPIEDAD DE LA OSI</t>
  </si>
  <si>
    <t>SISTEMA DE SEDACIÓN CON GAS ANESTÉSICO</t>
  </si>
  <si>
    <t>SONDA ASPIRACIÓN TRAQUEOBRONQUIAL RECTA Y CON CONTROL DIFERENTES CH DIFERENTES CM</t>
  </si>
  <si>
    <t>SOPORTE INTERFASE VS-PEEP ±70MM</t>
  </si>
  <si>
    <t>SOPORTE INTERFASE VSPEEP ±70MM</t>
  </si>
  <si>
    <t>Sí</t>
  </si>
  <si>
    <t>TIRA CONTROL COAGULACIÓN ACT-LR 1</t>
  </si>
  <si>
    <t>TIRA CONTROL COAGULACIÓN ACT-LR 2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</si>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</sst>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>
  <numFmts/>
  <fonts count="3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1" borderId="0" xfId="0" applyFill="1"/>
    <xf numFmtId="0" fontId="0" fillId="0" borderId="0" xfId="0" applyProtection="1">
      <protection locked="0" hidden="0"/>
    </xf>
    <xf numFmtId="0" fontId="0" fillId="0" borderId="1" xfId="0" applyBorder="1" applyAlignment="1" applyProtection="1">
      <alignment horizontal="general" vertical="center" wrapText="1"/>
      <protection locked="0" hidden="0"/>
    </xf>
    <xf numFmtId="0" fontId="1" fillId="2" borderId="1" xfId="0" applyFont="1" applyFill="1" applyBorder="1" applyAlignment="1">
      <alignment horizontal="general" vertical="center" wrapText="1"/>
    </xf>
    <xf numFmtId="0" fontId="1" fillId="3" borderId="1" xfId="0" applyFont="1" applyFill="1" applyBorder="1" applyAlignment="1">
      <alignment horizontal="general" vertical="center" wrapText="1"/>
    </xf>
    <xf numFmtId="49" fontId="0" fillId="4" borderId="1" xfId="0" applyNumberFormat="1" applyFill="1" applyBorder="1" applyAlignment="1">
      <alignment horizontal="general" vertical="center" wrapText="1"/>
    </xf>
    <xf numFmtId="49" fontId="0" fillId="4" borderId="1" xfId="0" applyNumberFormat="1" applyFill="1" applyBorder="1" applyAlignment="1" applyProtection="1">
      <alignment horizontal="general" vertical="center" wrapText="1"/>
      <protection locked="0" hidden="0"/>
    </xf>
    <xf numFmtId="0" fontId="2" fillId="2" borderId="1" xfId="0" applyFont="1" applyFill="1" applyBorder="1" applyAlignment="1">
      <alignment horizontal="general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general" vertical="center" wrapText="1"/>
    </xf>
    <xf numFmtId="4" fontId="0" fillId="5" borderId="1" xfId="0" applyNumberFormat="1" applyFill="1" applyBorder="1" applyAlignment="1">
      <alignment horizontal="general" vertical="center" wrapText="1"/>
    </xf>
    <xf numFmtId="9" fontId="0" fillId="0" borderId="1" xfId="0" applyNumberFormat="1" applyBorder="1" applyAlignment="1" applyProtection="1">
      <alignment horizontal="general" vertical="center" wrapText="1"/>
      <protection locked="0" hidden="0"/>
    </xf>
    <xf numFmtId="4" fontId="0" fillId="0" borderId="1" xfId="0" applyNumberFormat="1" applyBorder="1" applyAlignment="1" applyProtection="1">
      <alignment horizontal="general" vertical="center" wrapText="1"/>
      <protection locked="0" hidden="0"/>
    </xf>
    <xf numFmtId="0" fontId="2" fillId="0" borderId="1" xfId="0" applyFont="1" applyBorder="1" applyAlignment="1">
      <alignment horizontal="general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30" Type="http://schemas.openxmlformats.org/officeDocument/2006/relationships/theme" Target="theme/theme1.xml"/><Relationship Id="rId31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2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26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/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<Relationships xmlns="http://schemas.openxmlformats.org/package/2006/relationships"/>
</file>

<file path=xl/worksheets/_rels/sheet4.xml.rels><?xml version="1.0" encoding="utf-8" standalone="yes"?><Relationships xmlns="http://schemas.openxmlformats.org/package/2006/relationships"/>
</file>

<file path=xl/worksheets/_rels/sheet5.xml.rels><?xml version="1.0" encoding="utf-8" standalone="yes"?><Relationships xmlns="http://schemas.openxmlformats.org/package/2006/relationships"/>
</file>

<file path=xl/worksheets/_rels/sheet6.xml.rels><?xml version="1.0" encoding="utf-8" standalone="yes"?><Relationships xmlns="http://schemas.openxmlformats.org/package/2006/relationships"/>
</file>

<file path=xl/worksheets/_rels/sheet7.xml.rels><?xml version="1.0" encoding="utf-8" standalone="yes"?><Relationships xmlns="http://schemas.openxmlformats.org/package/2006/relationships"/>
</file>

<file path=xl/worksheets/_rels/sheet8.xml.rels><?xml version="1.0" encoding="utf-8" standalone="yes"?><Relationships xmlns="http://schemas.openxmlformats.org/package/2006/relationships"/>
</file>

<file path=xl/worksheets/_rels/sheet9.xml.rels><?xml version="1.0" encoding="utf-8" standalone="yes"?><Relationships xmlns="http://schemas.openxmlformats.org/package/2006/relationships"/>
</file>

<file path=xl/worksheets/_rels/sheet10.xml.rels><?xml version="1.0" encoding="utf-8" standalone="yes"?><Relationships xmlns="http://schemas.openxmlformats.org/package/2006/relationships"/>
</file>

<file path=xl/worksheets/_rels/sheet11.xml.rels><?xml version="1.0" encoding="utf-8" standalone="yes"?><Relationships xmlns="http://schemas.openxmlformats.org/package/2006/relationships"/>
</file>

<file path=xl/worksheets/_rels/sheet12.xml.rels><?xml version="1.0" encoding="utf-8" standalone="yes"?><Relationships xmlns="http://schemas.openxmlformats.org/package/2006/relationships"/>
</file>

<file path=xl/worksheets/_rels/sheet13.xml.rels><?xml version="1.0" encoding="utf-8" standalone="yes"?><Relationships xmlns="http://schemas.openxmlformats.org/package/2006/relationships"/>
</file>

<file path=xl/worksheets/_rels/sheet14.xml.rels><?xml version="1.0" encoding="utf-8" standalone="yes"?><Relationships xmlns="http://schemas.openxmlformats.org/package/2006/relationships"/>
</file>

<file path=xl/worksheets/_rels/sheet15.xml.rels><?xml version="1.0" encoding="utf-8" standalone="yes"?><Relationships xmlns="http://schemas.openxmlformats.org/package/2006/relationships"/>
</file>

<file path=xl/worksheets/_rels/sheet16.xml.rels><?xml version="1.0" encoding="utf-8" standalone="yes"?><Relationships xmlns="http://schemas.openxmlformats.org/package/2006/relationships"/>
</file>

<file path=xl/worksheets/_rels/sheet17.xml.rels><?xml version="1.0" encoding="utf-8" standalone="yes"?><Relationships xmlns="http://schemas.openxmlformats.org/package/2006/relationships"/>
</file>

<file path=xl/worksheets/_rels/sheet18.xml.rels><?xml version="1.0" encoding="utf-8" standalone="yes"?><Relationships xmlns="http://schemas.openxmlformats.org/package/2006/relationships"/>
</file>

<file path=xl/worksheets/_rels/sheet19.xml.rels><?xml version="1.0" encoding="utf-8" standalone="yes"?><Relationships xmlns="http://schemas.openxmlformats.org/package/2006/relationships"/>
</file>

<file path=xl/worksheets/_rels/sheet20.xml.rels><?xml version="1.0" encoding="utf-8" standalone="yes"?><Relationships xmlns="http://schemas.openxmlformats.org/package/2006/relationships"/>
</file>

<file path=xl/worksheets/_rels/sheet21.xml.rels><?xml version="1.0" encoding="utf-8" standalone="yes"?><Relationships xmlns="http://schemas.openxmlformats.org/package/2006/relationships"/>
</file>

<file path=xl/worksheets/_rels/sheet22.xml.rels><?xml version="1.0" encoding="utf-8" standalone="yes"?><Relationships xmlns="http://schemas.openxmlformats.org/package/2006/relationships"/>
</file>

<file path=xl/worksheets/_rels/sheet23.xml.rels><?xml version="1.0" encoding="utf-8" standalone="yes"?><Relationships xmlns="http://schemas.openxmlformats.org/package/2006/relationships"/>
</file>

<file path=xl/worksheets/_rels/sheet24.xml.rels><?xml version="1.0" encoding="utf-8" standalone="yes"?><Relationships xmlns="http://schemas.openxmlformats.org/package/2006/relationships"/>
</file>

<file path=xl/worksheets/_rels/sheet25.xml.rels><?xml version="1.0" encoding="utf-8" standalone="yes"?><Relationships xmlns="http://schemas.openxmlformats.org/package/2006/relationships"/>
</file>

<file path=xl/worksheets/_rels/sheet26.xml.rels><?xml version="1.0" encoding="utf-8" standalone="yes"?><Relationships xmlns="http://schemas.openxmlformats.org/package/2006/relationships"/>
</file>

<file path=xl/worksheets/_rels/sheet27.xml.rels><?xml version="1.0" encoding="utf-8" standalone="yes"?><Relationships xmlns="http://schemas.openxmlformats.org/package/2006/relationships"/>
</file>

<file path=xl/worksheets/_rels/sheet28.xml.rels><?xml version="1.0" encoding="utf-8" standalone="yes"?><Relationships xmlns="http://schemas.openxmlformats.org/package/2006/relationships"/>
</file>

<file path=xl/worksheets/_rels/sheet29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C2"/>
  <sheetViews>
    <sheetView tabSelected="1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5000000000000000E+01" customWidth="true"/>
    <col min="2" max="2" width="5.0000000000000000E+01" customWidth="true"/>
    <col min="3" max="3" width="2.0000000000000000E+01" customWidth="true"/>
  </cols>
  <sheetData>
    <row r="1" spans="1:3" customHeight="1" ht="2.8000000000000000E+01">
      <c r="A1" s="5" t="s">
        <v>104</v>
      </c>
      <c r="B1" s="5" t="s">
        <v>151</v>
      </c>
      <c r="C1" s="5" t="s">
        <v>165</v>
      </c>
    </row>
    <row r="2" spans="1:3" customHeight="1" ht="2.8000000000000000E+01">
      <c r="A2" s="3"/>
      <c r="B2" s="3"/>
      <c r="C2" s="3"/>
    </row>
  </sheetData>
  <sheetProtection password="CA6E"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tipo</formula1>
    </dataValidation>
  </dataValidations>
  <pageMargins left="0.70" right="0.70" top="0.75" bottom="0.75" header="0.30" footer="0.30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C26"/>
  <sheetViews>
    <sheetView tabSelected="0" zoomScale="100" zoomScaleNormal="100" zoomScalePageLayoutView="100" zoomScaleSheetLayoutView="100" workbookViewId="0" showGridLines="1" showRowColHeaders="1">
      <pane ySplit="1" xSplit="3" topLeftCell="D2" activePane="bottomRight" state="frozen"/>
      <selection activeCell="A1" sqref="A1"/>
    </sheetView>
  </sheetViews>
  <sheetFormatPr defaultRowHeight="12.75" x14ac:outlineLevelCol="0"/>
  <cols>
    <col min="1" max="1" width="1.7750000000000000E+01" bestFit="true" customWidth="true"/>
    <col min="2" max="2" width="1.0000000000000000E+02" customWidth="true"/>
    <col min="3" max="3" width="2.0000000000000000E+01" customWidth="true"/>
  </cols>
  <sheetData>
    <row r="1" spans="1:3" customHeight="1" ht="2.8000000000000000E+01">
      <c r="A1" s="8" t="s">
        <v>115</v>
      </c>
      <c r="B1" s="8" t="s">
        <v>116</v>
      </c>
      <c r="C1" s="5" t="s">
        <v>149</v>
      </c>
    </row>
    <row r="2" spans="1:3" customHeight="1" ht="2.8000000000000000E+01">
      <c r="A2" s="6" t="s">
        <v>1</v>
      </c>
      <c r="B2" s="6" t="s">
        <v>94</v>
      </c>
      <c r="C2" s="7"/>
    </row>
    <row r="3" spans="1:3" customHeight="1" ht="2.8000000000000000E+01">
      <c r="A3" s="6" t="s">
        <v>4</v>
      </c>
      <c r="B3" s="6" t="s">
        <v>100</v>
      </c>
      <c r="C3" s="7"/>
    </row>
    <row r="4" spans="1:3" customHeight="1" ht="2.8000000000000000E+01">
      <c r="A4" s="6" t="s">
        <v>7</v>
      </c>
      <c r="B4" s="6" t="s">
        <v>101</v>
      </c>
      <c r="C4" s="7"/>
    </row>
    <row r="5" spans="1:3" customHeight="1" ht="2.8000000000000000E+01">
      <c r="A5" s="6" t="s">
        <v>10</v>
      </c>
      <c r="B5" s="6" t="s">
        <v>98</v>
      </c>
      <c r="C5" s="7"/>
    </row>
    <row r="6" spans="1:3" customHeight="1" ht="2.8000000000000000E+01">
      <c r="A6" s="6" t="s">
        <v>13</v>
      </c>
      <c r="B6" s="6" t="s">
        <v>102</v>
      </c>
      <c r="C6" s="7"/>
    </row>
    <row r="7" spans="1:3" customHeight="1" ht="2.8000000000000000E+01">
      <c r="A7" s="6" t="s">
        <v>16</v>
      </c>
      <c r="B7" s="6" t="s">
        <v>103</v>
      </c>
      <c r="C7" s="7"/>
    </row>
    <row r="8" spans="1:3" customHeight="1" ht="2.8000000000000000E+01">
      <c r="A8" s="6" t="s">
        <v>19</v>
      </c>
      <c r="B8" s="6" t="s">
        <v>105</v>
      </c>
      <c r="C8" s="7"/>
    </row>
    <row r="9" spans="1:3" customHeight="1" ht="2.8000000000000000E+01">
      <c r="A9" s="6" t="s">
        <v>22</v>
      </c>
      <c r="B9" s="6" t="s">
        <v>130</v>
      </c>
      <c r="C9" s="7"/>
    </row>
    <row r="10" spans="1:3" customHeight="1" ht="2.8000000000000000E+01">
      <c r="A10" s="6" t="s">
        <v>25</v>
      </c>
      <c r="B10" s="6" t="s">
        <v>106</v>
      </c>
      <c r="C10" s="7"/>
    </row>
    <row r="11" spans="1:3" customHeight="1" ht="2.8000000000000000E+01">
      <c r="A11" s="6" t="s">
        <v>30</v>
      </c>
      <c r="B11" s="6" t="s">
        <v>158</v>
      </c>
      <c r="C11" s="7"/>
    </row>
    <row r="12" spans="1:3" customHeight="1" ht="2.8000000000000000E+01">
      <c r="A12" s="6" t="s">
        <v>38</v>
      </c>
      <c r="B12" s="6" t="s">
        <v>119</v>
      </c>
      <c r="C12" s="7"/>
    </row>
    <row r="13" spans="1:3" customHeight="1" ht="2.8000000000000000E+01">
      <c r="A13" s="6" t="s">
        <v>41</v>
      </c>
      <c r="B13" s="6" t="s">
        <v>121</v>
      </c>
      <c r="C13" s="7"/>
    </row>
    <row r="14" spans="1:3" customHeight="1" ht="2.8000000000000000E+01">
      <c r="A14" s="6" t="s">
        <v>44</v>
      </c>
      <c r="B14" s="6" t="s">
        <v>122</v>
      </c>
      <c r="C14" s="7"/>
    </row>
    <row r="15" spans="1:3" customHeight="1" ht="2.8000000000000000E+01">
      <c r="A15" s="6" t="s">
        <v>47</v>
      </c>
      <c r="B15" s="6" t="s">
        <v>123</v>
      </c>
      <c r="C15" s="7"/>
    </row>
    <row r="16" spans="1:3" customHeight="1" ht="2.8000000000000000E+01">
      <c r="A16" s="6" t="s">
        <v>50</v>
      </c>
      <c r="B16" s="6" t="s">
        <v>124</v>
      </c>
      <c r="C16" s="7"/>
    </row>
    <row r="17" spans="1:3" customHeight="1" ht="2.8000000000000000E+01">
      <c r="A17" s="6" t="s">
        <v>54</v>
      </c>
      <c r="B17" s="6" t="s">
        <v>131</v>
      </c>
      <c r="C17" s="7"/>
    </row>
    <row r="18" spans="1:3" customHeight="1" ht="2.8000000000000000E+01">
      <c r="A18" s="6" t="s">
        <v>57</v>
      </c>
      <c r="B18" s="6" t="s">
        <v>137</v>
      </c>
      <c r="C18" s="7"/>
    </row>
    <row r="19" spans="1:3" customHeight="1" ht="2.8000000000000000E+01">
      <c r="A19" s="6" t="s">
        <v>68</v>
      </c>
      <c r="B19" s="6" t="s">
        <v>150</v>
      </c>
      <c r="C19" s="7"/>
    </row>
    <row r="20" spans="1:3" customHeight="1" ht="2.8000000000000000E+01">
      <c r="A20" s="6" t="s">
        <v>71</v>
      </c>
      <c r="B20" s="6" t="s">
        <v>154</v>
      </c>
      <c r="C20" s="7"/>
    </row>
    <row r="21" spans="1:3" customHeight="1" ht="2.8000000000000000E+01">
      <c r="A21" s="6" t="s">
        <v>74</v>
      </c>
      <c r="B21" s="6" t="s">
        <v>153</v>
      </c>
      <c r="C21" s="7"/>
    </row>
    <row r="22" spans="1:3" customHeight="1" ht="2.8000000000000000E+01">
      <c r="A22" s="6" t="s">
        <v>77</v>
      </c>
      <c r="B22" s="6" t="s">
        <v>161</v>
      </c>
      <c r="C22" s="7"/>
    </row>
    <row r="23" spans="1:3" customHeight="1" ht="2.8000000000000000E+01">
      <c r="A23" s="6" t="s">
        <v>80</v>
      </c>
      <c r="B23" s="6" t="s">
        <v>159</v>
      </c>
      <c r="C23" s="7"/>
    </row>
    <row r="24" spans="1:3" customHeight="1" ht="2.8000000000000000E+01">
      <c r="A24" s="6" t="s">
        <v>83</v>
      </c>
      <c r="B24" s="6" t="s">
        <v>129</v>
      </c>
      <c r="C24" s="7"/>
    </row>
    <row r="25" spans="1:3" customHeight="1" ht="2.8000000000000000E+01">
      <c r="A25" s="6" t="s">
        <v>86</v>
      </c>
      <c r="B25" s="6" t="s">
        <v>157</v>
      </c>
      <c r="C25" s="7"/>
    </row>
    <row r="26" spans="1:3" customHeight="1" ht="2.8000000000000000E+01">
      <c r="A26" s="6" t="s">
        <v>90</v>
      </c>
      <c r="B26" s="6" t="s">
        <v>114</v>
      </c>
      <c r="C26" s="7"/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dataValidations>
    <dataValidation type="list" allowBlank="0" showInputMessage="1" showErrorMessage="1" showDropDown="0" sqref="C2">
      <formula1>oferta</formula1>
    </dataValidation>
    <dataValidation type="list" allowBlank="0" showInputMessage="1" showErrorMessage="1" showDropDown="0" sqref="C3">
      <formula1>oferta</formula1>
    </dataValidation>
    <dataValidation type="list" allowBlank="0" showInputMessage="1" showErrorMessage="1" showDropDown="0" sqref="C4">
      <formula1>oferta</formula1>
    </dataValidation>
    <dataValidation type="list" allowBlank="0" showInputMessage="1" showErrorMessage="1" showDropDown="0" sqref="C5">
      <formula1>oferta</formula1>
    </dataValidation>
    <dataValidation type="list" allowBlank="0" showInputMessage="1" showErrorMessage="1" showDropDown="0" sqref="C6">
      <formula1>oferta</formula1>
    </dataValidation>
    <dataValidation type="list" allowBlank="0" showInputMessage="1" showErrorMessage="1" showDropDown="0" sqref="C7">
      <formula1>oferta</formula1>
    </dataValidation>
    <dataValidation type="list" allowBlank="0" showInputMessage="1" showErrorMessage="1" showDropDown="0" sqref="C8">
      <formula1>oferta</formula1>
    </dataValidation>
    <dataValidation type="list" allowBlank="0" showInputMessage="1" showErrorMessage="1" showDropDown="0" sqref="C9">
      <formula1>oferta</formula1>
    </dataValidation>
    <dataValidation type="list" allowBlank="0" showInputMessage="1" showErrorMessage="1" showDropDown="0" sqref="C10">
      <formula1>oferta</formula1>
    </dataValidation>
    <dataValidation type="list" allowBlank="0" showInputMessage="1" showErrorMessage="1" showDropDown="0" sqref="C11">
      <formula1>oferta</formula1>
    </dataValidation>
    <dataValidation type="list" allowBlank="0" showInputMessage="1" showErrorMessage="1" showDropDown="0" sqref="C12">
      <formula1>oferta</formula1>
    </dataValidation>
    <dataValidation type="list" allowBlank="0" showInputMessage="1" showErrorMessage="1" showDropDown="0" sqref="C13">
      <formula1>oferta</formula1>
    </dataValidation>
    <dataValidation type="list" allowBlank="0" showInputMessage="1" showErrorMessage="1" showDropDown="0" sqref="C14">
      <formula1>oferta</formula1>
    </dataValidation>
    <dataValidation type="list" allowBlank="0" showInputMessage="1" showErrorMessage="1" showDropDown="0" sqref="C15">
      <formula1>oferta</formula1>
    </dataValidation>
    <dataValidation type="list" allowBlank="0" showInputMessage="1" showErrorMessage="1" showDropDown="0" sqref="C16">
      <formula1>oferta</formula1>
    </dataValidation>
    <dataValidation type="list" allowBlank="0" showInputMessage="1" showErrorMessage="1" showDropDown="0" sqref="C17">
      <formula1>oferta</formula1>
    </dataValidation>
    <dataValidation type="list" allowBlank="0" showInputMessage="1" showErrorMessage="1" showDropDown="0" sqref="C18">
      <formula1>oferta</formula1>
    </dataValidation>
    <dataValidation type="list" allowBlank="0" showInputMessage="1" showErrorMessage="1" showDropDown="0" sqref="C19">
      <formula1>oferta</formula1>
    </dataValidation>
    <dataValidation type="list" allowBlank="0" showInputMessage="1" showErrorMessage="1" showDropDown="0" sqref="C20">
      <formula1>oferta</formula1>
    </dataValidation>
    <dataValidation type="list" allowBlank="0" showInputMessage="1" showErrorMessage="1" showDropDown="0" sqref="C21">
      <formula1>oferta</formula1>
    </dataValidation>
    <dataValidation type="list" allowBlank="0" showInputMessage="1" showErrorMessage="1" showDropDown="0" sqref="C22">
      <formula1>oferta</formula1>
    </dataValidation>
    <dataValidation type="list" allowBlank="0" showInputMessage="1" showErrorMessage="1" showDropDown="0" sqref="C23">
      <formula1>oferta</formula1>
    </dataValidation>
    <dataValidation type="list" allowBlank="0" showInputMessage="1" showErrorMessage="1" showDropDown="0" sqref="C24">
      <formula1>oferta</formula1>
    </dataValidation>
    <dataValidation type="list" allowBlank="0" showInputMessage="1" showErrorMessage="1" showDropDown="0" sqref="C25">
      <formula1>oferta</formula1>
    </dataValidation>
    <dataValidation type="list" allowBlank="0" showInputMessage="1" showErrorMessage="1" showDropDown="0" sqref="C26">
      <formula1>oferta</formula1>
    </dataValidation>
  </dataValidations>
  <pageMargins left="0.70" right="0.70" top="0.75" bottom="0.75" header="0.30" footer="0.30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3</v>
      </c>
      <c r="B3" s="11" t="s">
        <v>94</v>
      </c>
      <c r="C3" s="11" t="s">
        <v>168</v>
      </c>
      <c r="D3" s="12">
        <v>45.000000000000000</v>
      </c>
      <c r="E3" s="12">
        <v>59.399999999999999</v>
      </c>
      <c r="F3" s="12">
        <v>1.0000000000000000</v>
      </c>
      <c r="G3" s="12">
        <v>2673.0000000000000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6</v>
      </c>
      <c r="B3" s="11" t="s">
        <v>99</v>
      </c>
      <c r="C3" s="11" t="s">
        <v>168</v>
      </c>
      <c r="D3" s="12">
        <v>270.00000000000000</v>
      </c>
      <c r="E3" s="12">
        <v>163.71000000000001</v>
      </c>
      <c r="F3" s="12">
        <v>1.0000000000000000</v>
      </c>
      <c r="G3" s="12">
        <v>44201.699999999997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9</v>
      </c>
      <c r="B3" s="11" t="s">
        <v>101</v>
      </c>
      <c r="C3" s="11" t="s">
        <v>168</v>
      </c>
      <c r="D3" s="12">
        <v>18.000000000000000</v>
      </c>
      <c r="E3" s="12">
        <v>56.700000000000003</v>
      </c>
      <c r="F3" s="12">
        <v>1.0000000000000000</v>
      </c>
      <c r="G3" s="12">
        <v>1020.6000000000000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11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12</v>
      </c>
      <c r="B3" s="11" t="s">
        <v>98</v>
      </c>
      <c r="C3" s="11" t="s">
        <v>168</v>
      </c>
      <c r="D3" s="12">
        <v>60.000000000000000</v>
      </c>
      <c r="E3" s="12">
        <v>127.44000000000000</v>
      </c>
      <c r="F3" s="12">
        <v>1.0000000000000000</v>
      </c>
      <c r="G3" s="12">
        <v>7646.3999999999996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14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15</v>
      </c>
      <c r="B3" s="11" t="s">
        <v>102</v>
      </c>
      <c r="C3" s="11" t="s">
        <v>168</v>
      </c>
      <c r="D3" s="12">
        <v>105.00000000000000</v>
      </c>
      <c r="E3" s="12">
        <v>47.100000000000001</v>
      </c>
      <c r="F3" s="12">
        <v>1.0000000000000000</v>
      </c>
      <c r="G3" s="12">
        <v>4945.5000000000000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17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18</v>
      </c>
      <c r="B3" s="11" t="s">
        <v>103</v>
      </c>
      <c r="C3" s="11" t="s">
        <v>168</v>
      </c>
      <c r="D3" s="12">
        <v>315.00000000000000</v>
      </c>
      <c r="E3" s="12">
        <v>19.949999999999999</v>
      </c>
      <c r="F3" s="12">
        <v>1.0000000000000000</v>
      </c>
      <c r="G3" s="12">
        <v>6284.2500000000000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20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21</v>
      </c>
      <c r="B3" s="11" t="s">
        <v>105</v>
      </c>
      <c r="C3" s="11" t="s">
        <v>168</v>
      </c>
      <c r="D3" s="12">
        <v>180.00000000000000</v>
      </c>
      <c r="E3" s="12">
        <v>60.729999999999997</v>
      </c>
      <c r="F3" s="12">
        <v>1.0000000000000000</v>
      </c>
      <c r="G3" s="12">
        <v>10931.400000000000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23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24</v>
      </c>
      <c r="B3" s="11" t="s">
        <v>130</v>
      </c>
      <c r="C3" s="11" t="s">
        <v>168</v>
      </c>
      <c r="D3" s="12">
        <v>300.00000000000000</v>
      </c>
      <c r="E3" s="12">
        <v>48.200000000000003</v>
      </c>
      <c r="F3" s="12">
        <v>1.0000000000000000</v>
      </c>
      <c r="G3" s="12">
        <v>14460.000000000000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5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26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27</v>
      </c>
      <c r="B3" s="11" t="s">
        <v>106</v>
      </c>
      <c r="C3" s="11" t="s">
        <v>168</v>
      </c>
      <c r="D3" s="12">
        <v>7290.0000000000000</v>
      </c>
      <c r="E3" s="12">
        <v>6.5000000000000000</v>
      </c>
      <c r="F3" s="12">
        <v>1.0000000000000000</v>
      </c>
      <c r="G3" s="12">
        <v>47385.000000000000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28</v>
      </c>
      <c r="B4" s="11" t="s">
        <v>163</v>
      </c>
      <c r="C4" s="11" t="s">
        <v>168</v>
      </c>
      <c r="D4" s="12">
        <v>288.00000000000000</v>
      </c>
      <c r="E4" s="12">
        <v>21.000000000000000</v>
      </c>
      <c r="F4" s="12">
        <v>1.0000000000000000</v>
      </c>
      <c r="G4" s="12">
        <v>6048.0000000000000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29</v>
      </c>
      <c r="B5" s="11" t="s">
        <v>164</v>
      </c>
      <c r="C5" s="11" t="s">
        <v>168</v>
      </c>
      <c r="D5" s="12">
        <v>288.00000000000000</v>
      </c>
      <c r="E5" s="12">
        <v>21.000000000000000</v>
      </c>
      <c r="F5" s="12">
        <v>1.0000000000000000</v>
      </c>
      <c r="G5" s="12">
        <v>6048.0000000000000</v>
      </c>
      <c r="H5" s="14"/>
      <c r="I5" s="13">
        <v>0.2100000000000000</v>
      </c>
      <c r="J5" s="12">
        <f>=D5*H5/F5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8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31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32</v>
      </c>
      <c r="B3" s="11" t="s">
        <v>118</v>
      </c>
      <c r="C3" s="11" t="s">
        <v>168</v>
      </c>
      <c r="D3" s="12">
        <v>186.00000000000000</v>
      </c>
      <c r="E3" s="12">
        <v>75.000000000000000</v>
      </c>
      <c r="F3" s="12">
        <v>1.0000000000000000</v>
      </c>
      <c r="G3" s="12">
        <v>13950.000000000000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33</v>
      </c>
      <c r="B4" s="11" t="s">
        <v>135</v>
      </c>
      <c r="C4" s="11" t="s">
        <v>168</v>
      </c>
      <c r="D4" s="12">
        <v>510.00000000000000</v>
      </c>
      <c r="E4" s="12">
        <v>20.000000000000000</v>
      </c>
      <c r="F4" s="12">
        <v>1.0000000000000000</v>
      </c>
      <c r="G4" s="12">
        <v>10200.000000000000</v>
      </c>
      <c r="H4" s="14"/>
      <c r="I4" s="13">
        <v>0.2100000000000000</v>
      </c>
      <c r="J4" s="12">
        <f>=D4*H4/F4</f>
      </c>
    </row>
    <row r="5" spans="1:10" customHeight="1" ht="2.7750000000000000E+01">
      <c r="A5" s="11" t="s">
        <v>34</v>
      </c>
      <c r="B5" s="11" t="s">
        <v>134</v>
      </c>
      <c r="C5" s="11" t="s">
        <v>168</v>
      </c>
      <c r="D5" s="12">
        <v>750.00000000000000</v>
      </c>
      <c r="E5" s="12">
        <v>4.0000000000000000</v>
      </c>
      <c r="F5" s="12">
        <v>1.0000000000000000</v>
      </c>
      <c r="G5" s="12">
        <v>3000.0000000000000</v>
      </c>
      <c r="H5" s="14"/>
      <c r="I5" s="13">
        <v>0.2100000000000000</v>
      </c>
      <c r="J5" s="12">
        <f>=D5*H5/F5</f>
      </c>
    </row>
    <row r="6" spans="1:10" customHeight="1" ht="2.7750000000000000E+01">
      <c r="A6" s="11" t="s">
        <v>35</v>
      </c>
      <c r="B6" s="11" t="s">
        <v>127</v>
      </c>
      <c r="C6" s="11" t="s">
        <v>168</v>
      </c>
      <c r="D6" s="12">
        <v>210.00000000000000</v>
      </c>
      <c r="E6" s="12">
        <v>55.000000000000000</v>
      </c>
      <c r="F6" s="12">
        <v>1.0000000000000000</v>
      </c>
      <c r="G6" s="12">
        <v>11550.000000000000</v>
      </c>
      <c r="H6" s="14"/>
      <c r="I6" s="13">
        <v>0.2100000000000000</v>
      </c>
      <c r="J6" s="12">
        <f>=D6*H6/F6</f>
      </c>
    </row>
    <row r="7" spans="1:10" customHeight="1" ht="2.7750000000000000E+01">
      <c r="A7" s="11" t="s">
        <v>36</v>
      </c>
      <c r="B7" s="11" t="s">
        <v>95</v>
      </c>
      <c r="C7" s="11" t="s">
        <v>168</v>
      </c>
      <c r="D7" s="12">
        <v>75.000000000000000</v>
      </c>
      <c r="E7" s="12">
        <v>70.000000000000000</v>
      </c>
      <c r="F7" s="12">
        <v>1.0000000000000000</v>
      </c>
      <c r="G7" s="12">
        <v>5250.0000000000000</v>
      </c>
      <c r="H7" s="14"/>
      <c r="I7" s="13">
        <v>0.2100000000000000</v>
      </c>
      <c r="J7" s="12">
        <f>=D7*H7/F7</f>
      </c>
    </row>
    <row r="8" spans="1:10" customHeight="1" ht="2.7750000000000000E+01">
      <c r="A8" s="11" t="s">
        <v>37</v>
      </c>
      <c r="B8" s="11" t="s">
        <v>93</v>
      </c>
      <c r="C8" s="11" t="s">
        <v>168</v>
      </c>
      <c r="D8" s="12">
        <v>75.000000000000000</v>
      </c>
      <c r="E8" s="12">
        <v>300.00000000000000</v>
      </c>
      <c r="F8" s="12">
        <v>1.0000000000000000</v>
      </c>
      <c r="G8" s="12">
        <v>22500.000000000000</v>
      </c>
      <c r="H8" s="14"/>
      <c r="I8" s="13">
        <v>0.2100000000000000</v>
      </c>
      <c r="J8" s="12">
        <f>=D8*H8/F8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39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40</v>
      </c>
      <c r="B3" s="11" t="s">
        <v>119</v>
      </c>
      <c r="C3" s="11" t="s">
        <v>168</v>
      </c>
      <c r="D3" s="12">
        <v>15.000000000000000</v>
      </c>
      <c r="E3" s="12">
        <v>85.200000000000003</v>
      </c>
      <c r="F3" s="12">
        <v>1.0000000000000000</v>
      </c>
      <c r="G3" s="12">
        <v>1278.0000000000000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42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43</v>
      </c>
      <c r="B3" s="11" t="s">
        <v>120</v>
      </c>
      <c r="C3" s="11" t="s">
        <v>168</v>
      </c>
      <c r="D3" s="12">
        <v>720.00000000000000</v>
      </c>
      <c r="E3" s="12">
        <v>36.719999999999999</v>
      </c>
      <c r="F3" s="12">
        <v>1.0000000000000000</v>
      </c>
      <c r="G3" s="12">
        <v>26438.400000000001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45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46</v>
      </c>
      <c r="B3" s="11" t="s">
        <v>122</v>
      </c>
      <c r="C3" s="11" t="s">
        <v>168</v>
      </c>
      <c r="D3" s="12">
        <v>189.00000000000000</v>
      </c>
      <c r="E3" s="12">
        <v>92.209999999999994</v>
      </c>
      <c r="F3" s="12">
        <v>1.0000000000000000</v>
      </c>
      <c r="G3" s="12">
        <v>17427.689999999999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48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49</v>
      </c>
      <c r="B3" s="11" t="s">
        <v>123</v>
      </c>
      <c r="C3" s="11" t="s">
        <v>168</v>
      </c>
      <c r="D3" s="12">
        <v>2328.0000000000000</v>
      </c>
      <c r="E3" s="12">
        <v>15.750000000000000</v>
      </c>
      <c r="F3" s="12">
        <v>1.0000000000000000</v>
      </c>
      <c r="G3" s="12">
        <v>36666.000000000000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51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52</v>
      </c>
      <c r="B3" s="11" t="s">
        <v>125</v>
      </c>
      <c r="C3" s="11" t="s">
        <v>168</v>
      </c>
      <c r="D3" s="12">
        <v>45.000000000000000</v>
      </c>
      <c r="E3" s="12">
        <v>257.62000000000000</v>
      </c>
      <c r="F3" s="12">
        <v>1.0000000000000000</v>
      </c>
      <c r="G3" s="12">
        <v>11592.900000000000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53</v>
      </c>
      <c r="B4" s="11" t="s">
        <v>126</v>
      </c>
      <c r="C4" s="11" t="s">
        <v>168</v>
      </c>
      <c r="D4" s="12">
        <v>15.000000000000000</v>
      </c>
      <c r="E4" s="12">
        <v>238.09999999999999</v>
      </c>
      <c r="F4" s="12">
        <v>1.0000000000000000</v>
      </c>
      <c r="G4" s="12">
        <v>3571.5000000000000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55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56</v>
      </c>
      <c r="B3" s="11" t="s">
        <v>131</v>
      </c>
      <c r="C3" s="11" t="s">
        <v>168</v>
      </c>
      <c r="D3" s="12">
        <v>300.00000000000000</v>
      </c>
      <c r="E3" s="12">
        <v>38.500000000000000</v>
      </c>
      <c r="F3" s="12">
        <v>1.0000000000000000</v>
      </c>
      <c r="G3" s="12">
        <v>11550.000000000000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11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58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59</v>
      </c>
      <c r="B3" s="11" t="s">
        <v>136</v>
      </c>
      <c r="C3" s="11" t="s">
        <v>168</v>
      </c>
      <c r="D3" s="12">
        <v>570.00000000000000</v>
      </c>
      <c r="E3" s="12">
        <v>12.960000000000001</v>
      </c>
      <c r="F3" s="12">
        <v>1.0000000000000000</v>
      </c>
      <c r="G3" s="12">
        <v>7387.1999999999998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60</v>
      </c>
      <c r="B4" s="11" t="s">
        <v>96</v>
      </c>
      <c r="C4" s="11" t="s">
        <v>168</v>
      </c>
      <c r="D4" s="12">
        <v>135.00000000000000</v>
      </c>
      <c r="E4" s="12">
        <v>19.120000000000001</v>
      </c>
      <c r="F4" s="12">
        <v>1.0000000000000000</v>
      </c>
      <c r="G4" s="12">
        <v>2581.1999999999998</v>
      </c>
      <c r="H4" s="14"/>
      <c r="I4" s="13">
        <v>0.1000000000000000</v>
      </c>
      <c r="J4" s="12">
        <f>=D4*H4/F4</f>
      </c>
    </row>
    <row r="5" spans="1:10" customHeight="1" ht="2.7750000000000000E+01">
      <c r="A5" s="11" t="s">
        <v>61</v>
      </c>
      <c r="B5" s="11" t="s">
        <v>97</v>
      </c>
      <c r="C5" s="11" t="s">
        <v>168</v>
      </c>
      <c r="D5" s="12">
        <v>30.000000000000000</v>
      </c>
      <c r="E5" s="12">
        <v>18.129999999999999</v>
      </c>
      <c r="F5" s="12">
        <v>1.0000000000000000</v>
      </c>
      <c r="G5" s="12">
        <v>543.89999999999998</v>
      </c>
      <c r="H5" s="14"/>
      <c r="I5" s="13">
        <v>0.1000000000000000</v>
      </c>
      <c r="J5" s="12">
        <f>=D5*H5/F5</f>
      </c>
    </row>
    <row r="6" spans="1:10" customHeight="1" ht="2.7750000000000000E+01">
      <c r="A6" s="11" t="s">
        <v>62</v>
      </c>
      <c r="B6" s="11" t="s">
        <v>108</v>
      </c>
      <c r="C6" s="11" t="s">
        <v>168</v>
      </c>
      <c r="D6" s="12">
        <v>90.000000000000000</v>
      </c>
      <c r="E6" s="12">
        <v>10.000000000000000</v>
      </c>
      <c r="F6" s="12">
        <v>1.0000000000000000</v>
      </c>
      <c r="G6" s="12">
        <v>900.00000000000000</v>
      </c>
      <c r="H6" s="14"/>
      <c r="I6" s="13">
        <v>0.2100000000000000</v>
      </c>
      <c r="J6" s="12">
        <f>=D6*H6/F6</f>
      </c>
    </row>
    <row r="7" spans="1:10" customHeight="1" ht="2.7750000000000000E+01">
      <c r="A7" s="11" t="s">
        <v>63</v>
      </c>
      <c r="B7" s="11" t="s">
        <v>109</v>
      </c>
      <c r="C7" s="11" t="s">
        <v>168</v>
      </c>
      <c r="D7" s="12">
        <v>120.00000000000000</v>
      </c>
      <c r="E7" s="12">
        <v>11.250000000000000</v>
      </c>
      <c r="F7" s="12">
        <v>1.0000000000000000</v>
      </c>
      <c r="G7" s="12">
        <v>1350.0000000000000</v>
      </c>
      <c r="H7" s="14"/>
      <c r="I7" s="13">
        <v>0.2100000000000000</v>
      </c>
      <c r="J7" s="12">
        <f>=D7*H7/F7</f>
      </c>
    </row>
    <row r="8" spans="1:10" customHeight="1" ht="2.7750000000000000E+01">
      <c r="A8" s="11" t="s">
        <v>64</v>
      </c>
      <c r="B8" s="11" t="s">
        <v>111</v>
      </c>
      <c r="C8" s="11" t="s">
        <v>168</v>
      </c>
      <c r="D8" s="12">
        <v>90.000000000000000</v>
      </c>
      <c r="E8" s="12">
        <v>10.949999999999999</v>
      </c>
      <c r="F8" s="12">
        <v>1.0000000000000000</v>
      </c>
      <c r="G8" s="12">
        <v>985.50000000000000</v>
      </c>
      <c r="H8" s="14"/>
      <c r="I8" s="13">
        <v>0.2100000000000000</v>
      </c>
      <c r="J8" s="12">
        <f>=D8*H8/F8</f>
      </c>
    </row>
    <row r="9" spans="1:10" customHeight="1" ht="2.7750000000000000E+01">
      <c r="A9" s="11" t="s">
        <v>65</v>
      </c>
      <c r="B9" s="11" t="s">
        <v>113</v>
      </c>
      <c r="C9" s="11" t="s">
        <v>168</v>
      </c>
      <c r="D9" s="12">
        <v>30.000000000000000</v>
      </c>
      <c r="E9" s="12">
        <v>13.490000000000000</v>
      </c>
      <c r="F9" s="12">
        <v>1.0000000000000000</v>
      </c>
      <c r="G9" s="12">
        <v>404.69999999999999</v>
      </c>
      <c r="H9" s="14"/>
      <c r="I9" s="13">
        <v>0.2100000000000000</v>
      </c>
      <c r="J9" s="12">
        <f>=D9*H9/F9</f>
      </c>
    </row>
    <row r="10" spans="1:10" customHeight="1" ht="2.7750000000000000E+01">
      <c r="A10" s="11" t="s">
        <v>66</v>
      </c>
      <c r="B10" s="11" t="s">
        <v>112</v>
      </c>
      <c r="C10" s="11" t="s">
        <v>168</v>
      </c>
      <c r="D10" s="12">
        <v>60.000000000000000</v>
      </c>
      <c r="E10" s="12">
        <v>13.490000000000000</v>
      </c>
      <c r="F10" s="12">
        <v>1.0000000000000000</v>
      </c>
      <c r="G10" s="12">
        <v>809.39999999999998</v>
      </c>
      <c r="H10" s="14"/>
      <c r="I10" s="13">
        <v>0.2100000000000000</v>
      </c>
      <c r="J10" s="12">
        <f>=D10*H10/F10</f>
      </c>
    </row>
    <row r="11" spans="1:10" customHeight="1" ht="2.7750000000000000E+01">
      <c r="A11" s="11" t="s">
        <v>67</v>
      </c>
      <c r="B11" s="11" t="s">
        <v>110</v>
      </c>
      <c r="C11" s="11" t="s">
        <v>168</v>
      </c>
      <c r="D11" s="12">
        <v>60.000000000000000</v>
      </c>
      <c r="E11" s="12">
        <v>13.490000000000000</v>
      </c>
      <c r="F11" s="12">
        <v>1.0000000000000000</v>
      </c>
      <c r="G11" s="12">
        <v>809.39999999999998</v>
      </c>
      <c r="H11" s="14"/>
      <c r="I11" s="13">
        <v>0.2100000000000000</v>
      </c>
      <c r="J11" s="12">
        <f>=D11*H11/F11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69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70</v>
      </c>
      <c r="B3" s="11" t="s">
        <v>150</v>
      </c>
      <c r="C3" s="11" t="s">
        <v>168</v>
      </c>
      <c r="D3" s="12">
        <v>48.000000000000000</v>
      </c>
      <c r="E3" s="12">
        <v>89.250000000000000</v>
      </c>
      <c r="F3" s="12">
        <v>1.0000000000000000</v>
      </c>
      <c r="G3" s="12">
        <v>4284.0000000000000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72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73</v>
      </c>
      <c r="B3" s="11" t="s">
        <v>154</v>
      </c>
      <c r="C3" s="11" t="s">
        <v>168</v>
      </c>
      <c r="D3" s="12">
        <v>630.00000000000000</v>
      </c>
      <c r="E3" s="12">
        <v>78.750000000000000</v>
      </c>
      <c r="F3" s="12">
        <v>1.0000000000000000</v>
      </c>
      <c r="G3" s="12">
        <v>49612.500000000000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75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76</v>
      </c>
      <c r="B3" s="11" t="s">
        <v>153</v>
      </c>
      <c r="C3" s="11" t="s">
        <v>168</v>
      </c>
      <c r="D3" s="12">
        <v>360.00000000000000</v>
      </c>
      <c r="E3" s="12">
        <v>47.250000000000000</v>
      </c>
      <c r="F3" s="12">
        <v>1.0000000000000000</v>
      </c>
      <c r="G3" s="12">
        <v>17010.000000000000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78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79</v>
      </c>
      <c r="B3" s="11" t="s">
        <v>160</v>
      </c>
      <c r="C3" s="11" t="s">
        <v>168</v>
      </c>
      <c r="D3" s="12">
        <v>195.00000000000000</v>
      </c>
      <c r="E3" s="12">
        <v>14.150000000000000</v>
      </c>
      <c r="F3" s="12">
        <v>1.0000000000000000</v>
      </c>
      <c r="G3" s="12">
        <v>2759.2500000000000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81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82</v>
      </c>
      <c r="B3" s="11" t="s">
        <v>159</v>
      </c>
      <c r="C3" s="11" t="s">
        <v>168</v>
      </c>
      <c r="D3" s="12">
        <v>89361.000000000000</v>
      </c>
      <c r="E3" s="12">
        <v>0.1900000000000000</v>
      </c>
      <c r="F3" s="12">
        <v>1.0000000000000000</v>
      </c>
      <c r="G3" s="12">
        <v>16978.590000000000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84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85</v>
      </c>
      <c r="B3" s="11" t="s">
        <v>128</v>
      </c>
      <c r="C3" s="11" t="s">
        <v>168</v>
      </c>
      <c r="D3" s="12">
        <v>90.000000000000000</v>
      </c>
      <c r="E3" s="12">
        <v>30.520000000000000</v>
      </c>
      <c r="F3" s="12">
        <v>1.0000000000000000</v>
      </c>
      <c r="G3" s="12">
        <v>2746.8000000000002</v>
      </c>
      <c r="H3" s="14"/>
      <c r="I3" s="13">
        <v>0.2100000000000000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  <outlinePr summaryBelow="1" summaryRight="1"/>
  </sheetPr>
  <dimension ref="A1:J4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87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88</v>
      </c>
      <c r="B3" s="11" t="s">
        <v>155</v>
      </c>
      <c r="C3" s="11" t="s">
        <v>168</v>
      </c>
      <c r="D3" s="12">
        <v>360.00000000000000</v>
      </c>
      <c r="E3" s="12">
        <v>8.4000000000000004</v>
      </c>
      <c r="F3" s="12">
        <v>1.0000000000000000</v>
      </c>
      <c r="G3" s="12">
        <v>3024.0000000000000</v>
      </c>
      <c r="H3" s="14"/>
      <c r="I3" s="13">
        <v>0.2100000000000000</v>
      </c>
      <c r="J3" s="12">
        <f>=D3*H3/F3</f>
      </c>
    </row>
    <row r="4" spans="1:10" customHeight="1" ht="2.7750000000000000E+01">
      <c r="A4" s="11" t="s">
        <v>89</v>
      </c>
      <c r="B4" s="11" t="s">
        <v>156</v>
      </c>
      <c r="C4" s="11" t="s">
        <v>168</v>
      </c>
      <c r="D4" s="12">
        <v>240.00000000000000</v>
      </c>
      <c r="E4" s="12">
        <v>8.4000000000000004</v>
      </c>
      <c r="F4" s="12">
        <v>1.0000000000000000</v>
      </c>
      <c r="G4" s="12">
        <v>2016.0000000000000</v>
      </c>
      <c r="H4" s="14"/>
      <c r="I4" s="13">
        <v>0.2100000000000000</v>
      </c>
      <c r="J4" s="12">
        <f>=D4*H4/F4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  <outlinePr summaryBelow="1" summaryRight="1"/>
  </sheetPr>
  <dimension ref="A1:J3"/>
  <sheetViews>
    <sheetView tabSelected="0" zoomScale="100" zoomScaleNormal="100" zoomScalePageLayoutView="100" zoomScaleSheetLayoutView="100" workbookViewId="0" showGridLines="1" showRowColHeaders="1">
      <pane ySplit="1" xSplit="2" topLeftCell="C2" activePane="bottomRight" state="frozen"/>
      <selection activeCell="A1" sqref="A1"/>
    </sheetView>
  </sheetViews>
  <sheetFormatPr defaultRowHeight="12.75" x14ac:outlineLevelCol="0"/>
  <cols>
    <col min="1" max="1" width="1.1900000000000000E+01" customWidth="true" style="2"/>
    <col min="2" max="2" width="3.7100000000000001E+01" customWidth="true" style="2"/>
    <col min="3" max="3" width="1.0050000000000001E+01" customWidth="true" style="2"/>
    <col min="4" max="4" width="1.1500000000000000E+01" customWidth="true" style="2"/>
    <col min="5" max="5" width="1.4900000000000000E+01" customWidth="true" style="2"/>
    <col min="6" max="6" width="1.1500000000000000E+01" customWidth="true" style="2"/>
    <col min="7" max="7" width="1.1500000000000000E+01" customWidth="true" style="2"/>
    <col min="8" max="8" width="1.4900000000000000E+01" customWidth="true" style="2"/>
    <col min="9" max="9" width="1.0050000000000001E+01" customWidth="true" style="2"/>
    <col min="10" max="10" width="1.1500000000000000E+01" customWidth="true" style="2"/>
  </cols>
  <sheetData>
    <row r="1" spans="1:10" customHeight="1" ht="2.8000000000000000E+01">
      <c r="A1" s="15" t="s">
        <v>91</v>
      </c>
    </row>
    <row r="2" spans="1:10" customHeight="1" ht="4.2750000000000000E+01">
      <c r="A2" s="9" t="s">
        <v>139</v>
      </c>
      <c r="B2" s="9" t="s">
        <v>117</v>
      </c>
      <c r="C2" s="9" t="s">
        <v>167</v>
      </c>
      <c r="D2" s="9" t="s">
        <v>107</v>
      </c>
      <c r="E2" s="9" t="s">
        <v>147</v>
      </c>
      <c r="F2" s="9" t="s">
        <v>152</v>
      </c>
      <c r="G2" s="9" t="s">
        <v>166</v>
      </c>
      <c r="H2" s="10" t="s">
        <v>148</v>
      </c>
      <c r="I2" s="9" t="s">
        <v>132</v>
      </c>
      <c r="J2" s="9" t="s">
        <v>133</v>
      </c>
    </row>
    <row r="3" spans="1:10" customHeight="1" ht="2.7750000000000000E+01">
      <c r="A3" s="11" t="s">
        <v>92</v>
      </c>
      <c r="B3" s="11" t="s">
        <v>114</v>
      </c>
      <c r="C3" s="11" t="s">
        <v>168</v>
      </c>
      <c r="D3" s="12">
        <v>18.000000000000000</v>
      </c>
      <c r="E3" s="12">
        <v>99.750000000000000</v>
      </c>
      <c r="F3" s="12">
        <v>1.0000000000000000</v>
      </c>
      <c r="G3" s="12">
        <v>1795.5000000000000</v>
      </c>
      <c r="H3" s="14"/>
      <c r="I3" s="13">
        <v>0.1000000000000000</v>
      </c>
      <c r="J3" s="12">
        <f>=D3*H3/F3</f>
      </c>
    </row>
  </sheetData>
  <sheetProtection autoFilter="0" deleteColumns="1" deleteRows="0" formatCells="0" formatColumns="0" formatRows="0" insertColumns="1" insertHyperlinks="0" insertRows="1" objects="1" pivotTables="0" scenarios="1" selectLockedCells="0" selectUnlockedCells="0" sheet="1" sort="0"/>
  <pageMargins left="0.70" right="0.70" top="0.75" bottom="0.75" header="0.30" footer="0.30"/>
  <pageSetup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7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140</v>
      </c>
    </row>
    <row r="2" spans="1:1">
      <c r="A2" t="s">
        <v>142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141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sheetData>
    <row r="1" spans="1:1">
      <c r="A1" t="s">
        <v>162</v>
      </c>
    </row>
    <row r="2" spans="1:1">
      <c r="A2" t="s">
        <v>138</v>
      </c>
    </row>
  </sheetData>
  <sheetProtection autoFilter="0" deleteColumns="1" deleteRows="0" formatCells="0" formatColumns="0" formatRows="0" insertColumns="1" insertHyperlinks="0" insertRows="0" objects="1" pivotTables="0" scenarios="1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Valores</vt:lpstr>
      <vt:lpstr>Valores oferta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30566276N</cp:lastModifiedBy>
  <dcterms:created xsi:type="dcterms:W3CDTF">2023-04-04T11:06:58Z</dcterms:created>
  <dcterms:modified xsi:type="dcterms:W3CDTF">2023-04-04T11:06:58Z</dcterms:modified>
</cp:coreProperties>
</file>