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rupos de Trabajo\Grp007 (Compras)\Mesas Contratacion\Año 2023\INVERSIONES 2023\P10032793 Control accesos\Preparación Pliegos\"/>
    </mc:Choice>
  </mc:AlternateContent>
  <xr:revisionPtr revIDLastSave="0" documentId="8_{ADE13DBB-0A79-43DE-8BE2-4930E4DD8E19}" xr6:coauthVersionLast="47" xr6:coauthVersionMax="47" xr10:uidLastSave="{00000000-0000-0000-0000-000000000000}"/>
  <bookViews>
    <workbookView xWindow="-120" yWindow="-120" windowWidth="19440" windowHeight="15000" xr2:uid="{C768FE5C-E722-4C48-BBB2-41A19DBDC6A2}"/>
  </bookViews>
  <sheets>
    <sheet name="P10032793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E10" i="1" l="1"/>
  <c r="E9" i="1"/>
  <c r="E7" i="1"/>
  <c r="E6" i="1"/>
  <c r="E11" i="1" l="1"/>
</calcChain>
</file>

<file path=xl/sharedStrings.xml><?xml version="1.0" encoding="utf-8"?>
<sst xmlns="http://schemas.openxmlformats.org/spreadsheetml/2006/main" count="11" uniqueCount="11">
  <si>
    <t>Precio Unitario</t>
  </si>
  <si>
    <t>Total</t>
  </si>
  <si>
    <r>
      <rPr>
        <b/>
        <sz val="11"/>
        <color theme="1"/>
        <rFont val="Calibri"/>
        <family val="2"/>
        <scheme val="minor"/>
      </rPr>
      <t>Licencias e instalación</t>
    </r>
    <r>
      <rPr>
        <sz val="11"/>
        <color theme="1"/>
        <rFont val="Calibri"/>
        <family val="2"/>
        <scheme val="minor"/>
      </rPr>
      <t xml:space="preserve">
(Precio máximo 4.450€)</t>
    </r>
  </si>
  <si>
    <t>TOTAL (Máximo 80.000€)</t>
  </si>
  <si>
    <t>MODELO DE PROPOSICIÓN ECONÓMICA (P10032793)</t>
  </si>
  <si>
    <r>
      <rPr>
        <b/>
        <sz val="11"/>
        <color theme="1"/>
        <rFont val="Calibri"/>
        <family val="2"/>
        <scheme val="minor"/>
      </rPr>
      <t>Lectoras estandar</t>
    </r>
    <r>
      <rPr>
        <sz val="11"/>
        <color theme="1"/>
        <rFont val="Calibri"/>
        <family val="2"/>
        <scheme val="minor"/>
      </rPr>
      <t xml:space="preserve">
(Precio Máximo 230€)</t>
    </r>
  </si>
  <si>
    <r>
      <rPr>
        <b/>
        <sz val="11"/>
        <color theme="1"/>
        <rFont val="Calibri"/>
        <family val="2"/>
        <scheme val="minor"/>
      </rPr>
      <t>Lectoras NFC BLE</t>
    </r>
    <r>
      <rPr>
        <sz val="11"/>
        <color theme="1"/>
        <rFont val="Calibri"/>
        <family val="2"/>
        <scheme val="minor"/>
      </rPr>
      <t xml:space="preserve">
(Precio Máximo 320€)</t>
    </r>
  </si>
  <si>
    <t>Unidades Propuestas</t>
  </si>
  <si>
    <t>--</t>
  </si>
  <si>
    <r>
      <t xml:space="preserve">TODAS LAS CONTROLADORAS
</t>
    </r>
    <r>
      <rPr>
        <sz val="11"/>
        <color theme="1"/>
        <rFont val="Calibri"/>
        <family val="2"/>
        <scheme val="minor"/>
      </rPr>
      <t>(Precio Máximo 42.550€)</t>
    </r>
  </si>
  <si>
    <r>
      <rPr>
        <b/>
        <sz val="11"/>
        <color theme="1"/>
        <rFont val="Calibri"/>
        <family val="2"/>
        <scheme val="minor"/>
      </rPr>
      <t>INSTALACIÓN DEL HARDWARE</t>
    </r>
    <r>
      <rPr>
        <sz val="11"/>
        <color theme="1"/>
        <rFont val="Calibri"/>
        <family val="2"/>
        <scheme val="minor"/>
      </rPr>
      <t xml:space="preserve">
(Precio máximo 150€ por lectora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</si>
</sst>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8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2" borderId="2" xfId="0" applyFill="1" applyBorder="1" applyAlignment="1">
      <alignment vertical="center" wrapText="1"/>
    </xf>
    <xf numFmtId="44" fontId="2" fillId="3" borderId="5" xfId="1" applyFont="1" applyFill="1" applyBorder="1" applyAlignment="1">
      <alignment horizontal="left"/>
    </xf>
    <xf numFmtId="0" fontId="0" fillId="4" borderId="6" xfId="0" applyFill="1" applyBorder="1" applyAlignment="1">
      <alignment horizontal="center" vertical="center"/>
    </xf>
    <xf numFmtId="164" fontId="0" fillId="4" borderId="7" xfId="0" applyNumberFormat="1" applyFill="1" applyBorder="1" applyAlignment="1">
      <alignment vertical="center"/>
    </xf>
    <xf numFmtId="0" fontId="0" fillId="4" borderId="9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vertical="center"/>
    </xf>
    <xf numFmtId="164" fontId="0" fillId="4" borderId="11" xfId="0" applyNumberFormat="1" applyFill="1" applyBorder="1" applyAlignment="1">
      <alignment vertical="center"/>
    </xf>
    <xf numFmtId="164" fontId="0" fillId="4" borderId="13" xfId="0" applyNumberFormat="1" applyFill="1" applyBorder="1" applyAlignment="1">
      <alignment vertical="center"/>
    </xf>
    <xf numFmtId="0" fontId="0" fillId="4" borderId="12" xfId="0" applyFill="1" applyBorder="1" applyAlignment="1">
      <alignment horizontal="center" vertical="center"/>
    </xf>
    <xf numFmtId="0" fontId="3" fillId="2" borderId="14" xfId="0" applyFont="1" applyFill="1" applyBorder="1" applyAlignment="1">
      <alignment horizontal="left" vertical="center" wrapText="1"/>
    </xf>
    <xf numFmtId="0" fontId="0" fillId="2" borderId="8" xfId="0" applyFill="1" applyBorder="1" applyAlignment="1">
      <alignment horizontal="left" vertical="center" wrapText="1"/>
    </xf>
    <xf numFmtId="0" fontId="0" fillId="4" borderId="9" xfId="0" quotePrefix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168" fontId="0" fillId="0" borderId="9" xfId="0" applyNumberFormat="1" applyBorder="1" applyAlignment="1" applyProtection="1">
      <alignment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8A6E9-6E82-483F-A2DC-39E9C01D9D71}">
  <dimension ref="B1:E11"/>
  <sheetViews>
    <sheetView tabSelected="1" workbookViewId="0">
      <selection activeCell="D17" sqref="D17"/>
    </sheetView>
  </sheetViews>
  <sheetFormatPr baseColWidth="10" defaultRowHeight="15" x14ac:dyDescent="0.25"/>
  <cols>
    <col min="2" max="2" width="30.42578125" bestFit="1" customWidth="1"/>
    <col min="3" max="3" width="23.42578125" customWidth="1"/>
    <col min="4" max="4" width="19.85546875" bestFit="1" customWidth="1"/>
    <col min="5" max="5" width="14.42578125" customWidth="1"/>
  </cols>
  <sheetData>
    <row r="1" spans="2:5" ht="18.75" x14ac:dyDescent="0.3">
      <c r="B1" s="20" t="s">
        <v>4</v>
      </c>
      <c r="C1" s="20"/>
      <c r="D1" s="20"/>
      <c r="E1" s="20"/>
    </row>
    <row r="4" spans="2:5" ht="15.75" thickBot="1" x14ac:dyDescent="0.3"/>
    <row r="5" spans="2:5" ht="15.75" thickBot="1" x14ac:dyDescent="0.3">
      <c r="C5" s="1" t="s">
        <v>0</v>
      </c>
      <c r="D5" s="2" t="s">
        <v>7</v>
      </c>
      <c r="E5" s="3" t="s">
        <v>1</v>
      </c>
    </row>
    <row r="6" spans="2:5" ht="30" x14ac:dyDescent="0.25">
      <c r="B6" s="16" t="s">
        <v>5</v>
      </c>
      <c r="C6" s="21">
        <v>0</v>
      </c>
      <c r="D6" s="6">
        <v>72</v>
      </c>
      <c r="E6" s="7">
        <f>+C6*D6</f>
        <v>0</v>
      </c>
    </row>
    <row r="7" spans="2:5" ht="30" x14ac:dyDescent="0.25">
      <c r="B7" s="17" t="s">
        <v>6</v>
      </c>
      <c r="C7" s="21">
        <v>0</v>
      </c>
      <c r="D7" s="8">
        <v>12</v>
      </c>
      <c r="E7" s="9">
        <f t="shared" ref="E7:E9" si="0">+C7*D7</f>
        <v>0</v>
      </c>
    </row>
    <row r="8" spans="2:5" ht="30" x14ac:dyDescent="0.25">
      <c r="B8" s="13" t="s">
        <v>9</v>
      </c>
      <c r="C8" s="21">
        <v>0</v>
      </c>
      <c r="D8" s="15" t="s">
        <v>8</v>
      </c>
      <c r="E8" s="10">
        <f>+C8</f>
        <v>0</v>
      </c>
    </row>
    <row r="9" spans="2:5" ht="30" customHeight="1" x14ac:dyDescent="0.25">
      <c r="B9" s="14" t="s">
        <v>10</v>
      </c>
      <c r="C9" s="21">
        <v>0</v>
      </c>
      <c r="D9" s="8">
        <v>84</v>
      </c>
      <c r="E9" s="9">
        <f t="shared" si="0"/>
        <v>0</v>
      </c>
    </row>
    <row r="10" spans="2:5" ht="30.75" thickBot="1" x14ac:dyDescent="0.3">
      <c r="B10" s="4" t="s">
        <v>2</v>
      </c>
      <c r="C10" s="21">
        <v>0</v>
      </c>
      <c r="D10" s="12">
        <v>1</v>
      </c>
      <c r="E10" s="11">
        <f>+C10*D10</f>
        <v>0</v>
      </c>
    </row>
    <row r="11" spans="2:5" ht="15.75" thickBot="1" x14ac:dyDescent="0.3">
      <c r="B11" s="18" t="s">
        <v>3</v>
      </c>
      <c r="C11" s="19"/>
      <c r="D11" s="19"/>
      <c r="E11" s="5">
        <f>SUM(E6:E10)</f>
        <v>0</v>
      </c>
    </row>
  </sheetData>
  <sheetProtection algorithmName="SHA-512" hashValue="07lt5YubnInyfi5TWFNVFhIiAS5Iws78vw3Ihxpi1WwvCribNJvoW6Hg0YjUUMTbnSgsnr8i3jxvcqsCyHqdMg==" saltValue="EObUl6MpqoXyWsQTHgmfiw==" spinCount="100000" sheet="1" objects="1" scenarios="1"/>
  <mergeCells count="2">
    <mergeCell ref="B11:D11"/>
    <mergeCell ref="B1:E1"/>
  </mergeCells>
  <dataValidations count="5">
    <dataValidation type="decimal" operator="lessThanOrEqual" allowBlank="1" showErrorMessage="1" errorTitle="KONTUZ/ATENCIÓN" error="El precio máximo de las lectoras NFC BLE es de 320,00€" sqref="C7" xr:uid="{30BAA5E9-5371-4146-B731-FE177A2F22CC}">
      <formula1>320</formula1>
    </dataValidation>
    <dataValidation type="decimal" operator="lessThanOrEqual" allowBlank="1" showErrorMessage="1" errorTitle="KONTUZ/ATENCIÓN" error="El precio máximo de las lectoras estandar es de 230,00€" sqref="C6" xr:uid="{D5E870C6-E08F-4392-930C-C06B75090E6C}">
      <formula1>230</formula1>
    </dataValidation>
    <dataValidation type="decimal" operator="lessThanOrEqual" allowBlank="1" showErrorMessage="1" errorTitle="KONTUZ/ATENCIÓN" error="El precio máximo de todas las controladoras es de 42.550,00€" sqref="C8" xr:uid="{5CAC13F9-45DF-436B-A74E-C475D2AED39A}">
      <formula1>42550</formula1>
    </dataValidation>
    <dataValidation type="decimal" operator="lessThanOrEqual" allowBlank="1" showErrorMessage="1" errorTitle="KONTUZ/ATENCIÓN" error="El precio máximo por lectora para la instalación del HW es de 150,00€" sqref="C9" xr:uid="{CE8C9A2E-660F-44A4-8319-4B2C03C9220C}">
      <formula1>150</formula1>
    </dataValidation>
    <dataValidation type="decimal" operator="lessThanOrEqual" allowBlank="1" showErrorMessage="1" errorTitle="KONTUZ/ATENCIÓN" error="El precio máximo de las licencias e instalación es de 4450,00€" sqref="C10" xr:uid="{679FCE83-4389-480E-A339-B9D807D67FC1}">
      <formula1>4450</formula1>
    </dataValidation>
  </dataValidations>
  <pageMargins left="0.7" right="0.7" top="0.75" bottom="0.75" header="0.3" footer="0.3"/>
  <pageSetup paperSize="9" orientation="portrait" r:id="rId1"/>
  <ignoredErrors>
    <ignoredError sqref="E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P10032793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JIMENEZ CALDEVILLA, Hernan</dc:creator>
  <cp:lastModifiedBy>ET3127 - TRUCHUELO OROBIOURRUTIA, ANDER</cp:lastModifiedBy>
  <dcterms:created xsi:type="dcterms:W3CDTF">2023-06-01T08:30:29Z</dcterms:created>
  <dcterms:modified xsi:type="dcterms:W3CDTF">2023-06-05T12:37:23Z</dcterms:modified>
</cp:coreProperties>
</file>