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alcChain.xml" ContentType="application/vnd.openxmlformats-officedocument.spreadsheetml.calcChain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/>
  <mc:AlternateContent xmlns:mc="http://schemas.openxmlformats.org/markup-compatibility/2006">
    <mc:Choice Requires="x15">
      <x15ac:absPath xmlns:x15ac="http://schemas.microsoft.com/office/spreadsheetml/2010/11/ac" url="T:\GRUPO 3\GRUPO 3\IBARRA&amp;VELLO\BioCaremar\CONCURSOS\Euskadi\UCI_Hosp Cruces\Plataforma\"/>
    </mc:Choice>
  </mc:AlternateContent>
  <xr:revisionPtr revIDLastSave="0" documentId="8_{6ED39C98-3FBD-436F-9072-3111F7CBCDE4}" xr6:coauthVersionLast="47" xr6:coauthVersionMax="47" xr10:uidLastSave="{00000000-0000-0000-0000-000000000000}"/>
  <workbookProtection lockStructure="1"/>
  <bookViews>
    <workbookView xWindow="-120" yWindow="-120" windowWidth="29040" windowHeight="15840" activeTab="17" xr2:uid="{00000000-000D-0000-FFFF-FFFF00000000}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Valores" sheetId="31" state="hidden" r:id="rId31"/>
    <sheet name="Valores oferta" sheetId="32" state="hidden" r:id="rId32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0">'Datos licitador'!$1:$1</definedName>
    <definedName name="_xlnm.Print_Titles" localSheetId="1">'Resumen de lotes'!$1:$1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30" l="1"/>
  <c r="J3" i="29"/>
  <c r="J3" i="28"/>
  <c r="J3" i="27"/>
  <c r="J3" i="26"/>
  <c r="J3" i="25"/>
  <c r="J3" i="24"/>
  <c r="J3" i="23"/>
  <c r="J3" i="22"/>
  <c r="J4" i="21"/>
  <c r="J3" i="21"/>
  <c r="J8" i="20"/>
  <c r="J7" i="20"/>
  <c r="J6" i="20"/>
  <c r="J5" i="20"/>
  <c r="J4" i="20"/>
  <c r="J3" i="20"/>
  <c r="J3" i="19"/>
  <c r="J4" i="18"/>
  <c r="J3" i="18"/>
  <c r="J7" i="17"/>
  <c r="J6" i="17"/>
  <c r="J5" i="17"/>
  <c r="J4" i="17"/>
  <c r="J3" i="17"/>
  <c r="J4" i="16"/>
  <c r="J3" i="16"/>
  <c r="J8" i="15"/>
  <c r="J7" i="15"/>
  <c r="J6" i="15"/>
  <c r="J5" i="15"/>
  <c r="J4" i="15"/>
  <c r="J3" i="15"/>
  <c r="J4" i="14"/>
  <c r="J3" i="14"/>
  <c r="J3" i="13"/>
  <c r="J3" i="12"/>
  <c r="J3" i="11"/>
  <c r="J3" i="10"/>
  <c r="J5" i="9"/>
  <c r="J4" i="9"/>
  <c r="J3" i="9"/>
  <c r="J3" i="8"/>
  <c r="J3" i="7"/>
  <c r="J3" i="6"/>
  <c r="J3" i="5"/>
  <c r="J4" i="4"/>
  <c r="J3" i="4"/>
  <c r="J3" i="3"/>
</calcChain>
</file>

<file path=xl/sharedStrings.xml><?xml version="1.0" encoding="utf-8"?>
<sst xmlns="http://schemas.openxmlformats.org/spreadsheetml/2006/main" count="526" uniqueCount="193">
  <si>
    <t>INTERFASE DE TRAQUEOSTOMÍA CON MEMBRANA SEMIPERMEABLE COMPATIBLE CON EQUIPOS DE HUMIDIFICACIÓN ALTO FLUJO PROPIEDAD DE LA OSI</t>
  </si>
  <si>
    <t>INTERFASE NASAL ALTO FLUJO ASIMÉTRICA CON MEMBRANA SEMIPERMEABLE Y CLIP DE SUJECCIÓN DIFERENTES MEDIDAS COMPATIBLE CON EQUIPOS DE HUMIDIFI</t>
  </si>
  <si>
    <t>001</t>
  </si>
  <si>
    <t>001-CATÉTER VENOSO CENTRAL 3 LUCES 7F. ±60 CM. CON JERINGA PARA LA INSERCIÓN DE LA GUÍA</t>
  </si>
  <si>
    <t>001.001</t>
  </si>
  <si>
    <t>002</t>
  </si>
  <si>
    <t>002-CATÉTER P/HIPOTERMÍA</t>
  </si>
  <si>
    <t>002.001</t>
  </si>
  <si>
    <t>002.002</t>
  </si>
  <si>
    <t>003</t>
  </si>
  <si>
    <t>003-CATÉTER RECAMBIADOR TUBO ENDOTRAQUEAL RADIOPACO 19F ±80CM</t>
  </si>
  <si>
    <t>003.001</t>
  </si>
  <si>
    <t>004</t>
  </si>
  <si>
    <t>004-CATÉTER VÍA SUBCLAVIA P/ESTIMULACIÓN CARDÍACA CON BALÓN 5F</t>
  </si>
  <si>
    <t>004.001</t>
  </si>
  <si>
    <t>005</t>
  </si>
  <si>
    <t>005-CATÉTER BALÓN CONTRAPULSACIÓN INTRAAÓRTICA ±40CC 8F</t>
  </si>
  <si>
    <t>005.001</t>
  </si>
  <si>
    <t>006</t>
  </si>
  <si>
    <t>006-CATÉTER BALÓN CONTRAPULSACIÓN 7 F DIFERENTES CC.</t>
  </si>
  <si>
    <t>006.001</t>
  </si>
  <si>
    <t>007</t>
  </si>
  <si>
    <t>007-EQUIPO CATÉTER CENTRAL SUBCLAVIA HEMODIÁLISIS 2 LUCES CON ANTISÉPTICO</t>
  </si>
  <si>
    <t>007.001</t>
  </si>
  <si>
    <t>007.002</t>
  </si>
  <si>
    <t>007.003</t>
  </si>
  <si>
    <t>008</t>
  </si>
  <si>
    <t>008-EQUIPO CATÉTER VENOSO CENTRAL 7 FR. 3LUCES ±20 CM.CON REVESTIMIENTO HIDROFÍLICO E IMPREGNADO CON ANTIMICROBIANOS , AGUJA DE PUNCIÓN HIPERECOGÉNICA</t>
  </si>
  <si>
    <t>008.001</t>
  </si>
  <si>
    <t>009</t>
  </si>
  <si>
    <t>009-CATÉTER VENOSO CENTRAL 8,5 FR. 4LUCES ±20 CM. CON JERINGA PARA LA INSERCIÓN DE LA GUÍA Y ANTISÉPTICO</t>
  </si>
  <si>
    <t>009.001</t>
  </si>
  <si>
    <t>010</t>
  </si>
  <si>
    <t>010-CATÉTER VENOSO CENTRAL 5LUCES 9F ±20CM</t>
  </si>
  <si>
    <t>010.001</t>
  </si>
  <si>
    <t>011</t>
  </si>
  <si>
    <t>011-EQUIPO CATÉTER TORÁCICO 4 ORIFICIOS LATERALES DIFERENTES F ±41CM.</t>
  </si>
  <si>
    <t>011.001</t>
  </si>
  <si>
    <t>012</t>
  </si>
  <si>
    <t>012-CATÉTER DIÁLISIS CORTA DURACIÓN</t>
  </si>
  <si>
    <t>012.001</t>
  </si>
  <si>
    <t>012.002</t>
  </si>
  <si>
    <t>013</t>
  </si>
  <si>
    <t>013-KIT HUMIDIFICACIÓN/OXIGENOTERAPIA ALTO FLUJO</t>
  </si>
  <si>
    <t>013.001</t>
  </si>
  <si>
    <t>013.002</t>
  </si>
  <si>
    <t>013.003</t>
  </si>
  <si>
    <t>013.004</t>
  </si>
  <si>
    <t>013.005</t>
  </si>
  <si>
    <t>013.006</t>
  </si>
  <si>
    <t>014</t>
  </si>
  <si>
    <t>014-MATERIAL PARA MEDIR LA PRESIÓN INTRAABDOMINAL</t>
  </si>
  <si>
    <t>014.001</t>
  </si>
  <si>
    <t>014.002</t>
  </si>
  <si>
    <t>015</t>
  </si>
  <si>
    <t>015-PURIFICACIÓN EXTRACORPÓREA DE SANGRE</t>
  </si>
  <si>
    <t>015.001</t>
  </si>
  <si>
    <t>015.002</t>
  </si>
  <si>
    <t>015.003</t>
  </si>
  <si>
    <t>015.004</t>
  </si>
  <si>
    <t>015.005</t>
  </si>
  <si>
    <t>016</t>
  </si>
  <si>
    <t>016-SENSORES SATURACIÓN</t>
  </si>
  <si>
    <t>016.001</t>
  </si>
  <si>
    <t>016.002</t>
  </si>
  <si>
    <t>017</t>
  </si>
  <si>
    <t>017-SENSOR DE HEMOGLOBINA CONTINUA NO INVASIVA</t>
  </si>
  <si>
    <t>017.001</t>
  </si>
  <si>
    <t>018</t>
  </si>
  <si>
    <t>018-SISTEMA DE SEDACIÓN CON GAS ANESTÉSICO</t>
  </si>
  <si>
    <t>018.001</t>
  </si>
  <si>
    <t>018.002</t>
  </si>
  <si>
    <t>018.003</t>
  </si>
  <si>
    <t>018.004</t>
  </si>
  <si>
    <t>018.005</t>
  </si>
  <si>
    <t>018.006</t>
  </si>
  <si>
    <t>019</t>
  </si>
  <si>
    <t>019-FIBROBRONCOSCOPIOS FLEXIBLES DESECHABLES DIFERENTES MEDIDAS</t>
  </si>
  <si>
    <t>019.001</t>
  </si>
  <si>
    <t>019.002</t>
  </si>
  <si>
    <t>020</t>
  </si>
  <si>
    <t>020-EQUIPO BÁSICO COBERTURA ECOGRAFÍA</t>
  </si>
  <si>
    <t>020.001</t>
  </si>
  <si>
    <t>021</t>
  </si>
  <si>
    <t>021-ESCALPELO CON HOJA ESTÉRIL N11</t>
  </si>
  <si>
    <t>021.001</t>
  </si>
  <si>
    <t>022</t>
  </si>
  <si>
    <t>022-FILTRO BACTERIANO VIRAL PARA PACIENTE C/ESPACIO MUERTO ±26ML, EFICACIA FILTRADO 99,9999% BACTERIANO Y 99,999% VÍRICO</t>
  </si>
  <si>
    <t>022.001</t>
  </si>
  <si>
    <t>023</t>
  </si>
  <si>
    <t>023-FILTRO DOBLE BACTERIANO VIRAL HIDRÓFOBO HEPA</t>
  </si>
  <si>
    <t>023.001</t>
  </si>
  <si>
    <t>024</t>
  </si>
  <si>
    <t>024-KIT CIRCUITO RESPIRATORIO CALENTADO GASES HUMIDIFICADOS CÁMARA AUTORRELLENABLE Y ADAPTADOR NEBULIZACIÓN DISPOSITIVO</t>
  </si>
  <si>
    <t>024.001</t>
  </si>
  <si>
    <t>025</t>
  </si>
  <si>
    <t>025-NEBULIZADOR ADAPTADOR "T" ±22MM</t>
  </si>
  <si>
    <t>025.001</t>
  </si>
  <si>
    <t>026</t>
  </si>
  <si>
    <t>026-NEBULIZADOR VENTILACIÓN MEDICACIÓN CONTINUA</t>
  </si>
  <si>
    <t>026.001</t>
  </si>
  <si>
    <t>027</t>
  </si>
  <si>
    <t>027-SENSOR FLUJO ALVEOLAR</t>
  </si>
  <si>
    <t>027.001</t>
  </si>
  <si>
    <t>028</t>
  </si>
  <si>
    <t>028-SONDA NASOYEYUNAL 3 VÍAS FIADOR CONECTOR ENFIT 9F ±150CM</t>
  </si>
  <si>
    <t>028.001</t>
  </si>
  <si>
    <t>ADAPTADOR CARTUCHO/HEMOFILTRACIÓN POST FILTRO</t>
  </si>
  <si>
    <t>ADAPTADOR DE LLENADO</t>
  </si>
  <si>
    <t>ADAPTADORES PREPARACIÓN CIRCUITO ECMO PVC 360º</t>
  </si>
  <si>
    <t>ARANDELA</t>
  </si>
  <si>
    <t>CATÉTER BALÓN CONTRAPULSACIÓN 7 F DIF. CC.</t>
  </si>
  <si>
    <t>CATÉTER BALÓN CONTRAPULSACIÓN 7 F DIFERENTES CC.</t>
  </si>
  <si>
    <t>CATÉTER BALÓN CONTRAPULSACIÓN INTRAAÓRTICA  ±40CC 8F</t>
  </si>
  <si>
    <t>CATÉTER BALÓN CONTRAPULSACIÓN INTRAAÓRTICA ±40CC 8F</t>
  </si>
  <si>
    <t>CATÉTER CENTRAL PERIFÉRICO FEMORAL P/HIPOTERMIA 3BALONES</t>
  </si>
  <si>
    <t>CATÉTER DIÁLISIS CORTA DURACIÓN</t>
  </si>
  <si>
    <t>CATÉTER DIÁLISIS CORTA DURACIÓN CURVO 13 FR  ±250MM DOBLE LUMEN</t>
  </si>
  <si>
    <t>CATÉTER DIÁLISIS CORTA DURACIÓN RECTO 13 FR  ±150MM DOBLE LUMEN</t>
  </si>
  <si>
    <t>CATÉTER P/HIPOTERMÍA</t>
  </si>
  <si>
    <t>CATÉTER RECAMBIADOR TUBO ENDOTRAQUEAL RADIOPACO 19F ±80CM</t>
  </si>
  <si>
    <t>CATÉTER VENOSO CENTRAL 3 LUCES 7F. ±60 CM. CON JERINGA PARA LA INSERCIÓN DE LA GUÍA</t>
  </si>
  <si>
    <t>CATÉTER VENOSO CENTRAL 5LUCES 9F ±20CM</t>
  </si>
  <si>
    <t>CATÉTER VENOSO CENTRAL 8,5 FR. 4LUCES  ±20 CM. CON JERINGA PARA LA INSERCIÓN DE LA GUÍA Y ANTISÉPTICO</t>
  </si>
  <si>
    <t>CATÉTER VENOSO CENTRAL 8,5 FR. 4LUCES ±20 CM. CON JERINGA PARA LA INSERCIÓN DE LA GUÍA Y ANTISÉPTICO</t>
  </si>
  <si>
    <t>CATÉTER VÍA SUBCLAVIA P/ESTIMULACIÓN CARDÍACA CON BALÓN 5F</t>
  </si>
  <si>
    <t>CIF</t>
  </si>
  <si>
    <t>CIRCUITO  CALENTADO CON SONDAS DE TEMPERATURA Y CABLE CALEFACTOR INTEGRADO, SIN CABLES EXTERNOS, CÁMARA AUTORELLENABLE, CON DOBLE SISTEMA SE</t>
  </si>
  <si>
    <t>CIRCUITO DOBLE CALENTADO CON SONDAS DE TEMPERATURA Y CABLE CALEFACTOR INTEGRADO, SIN CABLES EXTERNOS EN INSPIRATORIO Y MEMBRANA SEMIPERMEABL</t>
  </si>
  <si>
    <t>COLUMNA PURIFICACIÓN SELECTIVA EXTRACORPÓREA C/PERLAS POLIMERO ±300ML</t>
  </si>
  <si>
    <t>CONECTOR CÓNICO LUER LOCK HEMBRA</t>
  </si>
  <si>
    <t>CONECTOR UNIVERSAL PARA CATÉTER DE DRENAJE CON LLAVE  36X±40 CM.</t>
  </si>
  <si>
    <t>Cantidad de UMB de licitación</t>
  </si>
  <si>
    <t>Código del lote</t>
  </si>
  <si>
    <t>Descripción del lote</t>
  </si>
  <si>
    <t>Descripción del material</t>
  </si>
  <si>
    <t>EQUIPO ADMINISTRACIÓN ANESTESIA ISOFLURANO Y SEVOFLURANO</t>
  </si>
  <si>
    <t>EQUIPO BÁSICO COBERTURA ECOGRAFÍA</t>
  </si>
  <si>
    <t>EQUIPO CATÉTER CENTRAL SUBCLAVIA HEMODIÁLISIS 2 LUCES CON ANTISÉPTICO</t>
  </si>
  <si>
    <t>EQUIPO CATÉTER CENTRAL SUBCLAVIA HEMODIÁLISIS 2LUCES 12F ±20CM CON ANTISÉPTICO</t>
  </si>
  <si>
    <t>EQUIPO CATÉTER CENTRAL SUBCLAVIA HEMODIÁLISIS 2LUCES 14F  ±16CM CON ANTISÉPTICO</t>
  </si>
  <si>
    <t>EQUIPO CATÉTER CENTRAL SUBCLAVIA HEMODIÁLISIS 2LUCES 14F  ±25CM CON ANTISÉPTICO</t>
  </si>
  <si>
    <t>EQUIPO CATÉTER TORÁCICO 4 ORIFICIOS LATERALES DIFERENTES F ±41CM.</t>
  </si>
  <si>
    <t>EQUIPO CATÉTER VENOSO CENTRAL 7 FR. 3LUCES ±20 CM.CON REVESTIMIENTO HIDROFÍLICO E IMPREGNADO CON ANTIMICROBIANOS , AGUJA DE PUNCIÓN HIPERECO</t>
  </si>
  <si>
    <t>EQUIPO CATÉTER VENOSO CENTRAL 7 FR. 3LUCES ±20 CM.CON REVESTIMIENTO HIDROFÍLICO E IMPREGNADO CON ANTIMICROBIANOS , AGUJA DE PUNCIÓN HIPERECOGÉNICA</t>
  </si>
  <si>
    <t>EQUIPO CIRCUITO DOBLE CALENTADO CON MEMBRANA SEMIPERMEABLE ADULTOS  CON CÁMARA Y FILTRO</t>
  </si>
  <si>
    <t>EQUIPO CIRCUITO PARA OXIGENOTERAPIA CON PIEZA REGULADORA DE ENTRADA AIRE/OXÍGENO</t>
  </si>
  <si>
    <t>EQUIPO INICIO HIPOTERMIA</t>
  </si>
  <si>
    <t>ESCALPELO CON HOJA ESTÉRIL N11</t>
  </si>
  <si>
    <t>FIBROBRONCOSCOPIO CON ANILLO ROTACIÓN DESECHABLE CON CANAL DE TRABAJO. DIÁMETROS EXTERNOS ±5,4-5,6  ± 4,8-5,2  ±4,0-4,4   ±2,5-2,7</t>
  </si>
  <si>
    <t>FIBROBRONCOSCOPIO SIN ANILLO ROTACIÓN DESECHABLE CON CANAL DE TRABAJO.  DIÁMETROS EXTERNOS ±5,4-5,8   ±5,0-5,3  ±3,5-3,8</t>
  </si>
  <si>
    <t>FIBROBRONCOSCOPIOS FLEXIBLES DESECHABLES DIFERENTES MEDIDAS</t>
  </si>
  <si>
    <t>FILTRO ANESTESIA CARBÓN ACTIVADO</t>
  </si>
  <si>
    <t>FILTRO BACTERIANO VIRAL PARA PACIENTE C/ESPACIO MUERTO ±26ML, EFICACIA FILTRADO 99,9999% BACTERIANO Y 99,999% VÍRICO</t>
  </si>
  <si>
    <t>FILTRO DOBLE BACTERIANO VIRAL HIDRÓFOBO HEPA</t>
  </si>
  <si>
    <t>IVA del material</t>
  </si>
  <si>
    <t>Importe total (sin IVA)</t>
  </si>
  <si>
    <t>JERINGA ANESTESIA PARA SISTEMA ±50ML</t>
  </si>
  <si>
    <t>KIT CIRCUITO RESPIRATORIO CALENTADO GASES HUMIDIFICADOS CÁMARA AUTORRELLENABLE Y ADAPTADOR NEBULIZACIÓN DISPOSITIVO</t>
  </si>
  <si>
    <t>KIT CONEXIONES RESPIRADORES Y 4 LÍNEAS</t>
  </si>
  <si>
    <t>KIT HUMIDIFICACIÓN/OXIGENOTERAPIA ALTO FLUJO</t>
  </si>
  <si>
    <t>KIT PURGADO Y CONEXIÓN CIRCUITOS BCP/ECMO</t>
  </si>
  <si>
    <t>LÍNEAS PURGADO Y BOLSA COLECTORA PVC ±105CM</t>
  </si>
  <si>
    <t>MATERIAL PARA MEDIR LA PRESIÓN INTRAABDOMINAL</t>
  </si>
  <si>
    <t>NEBULIZADOR ADAPTADOR "T" ±22MM</t>
  </si>
  <si>
    <t>NEBULIZADOR VENTILACIÓN MEDICACIÓN CONTINUA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</si>
  <si>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</si>
  <si>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</si>
  <si>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</si>
  <si>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</si>
  <si>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</si>
  <si>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</si>
  <si>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</si>
  <si>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</si>
  <si>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</si>
  <si>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PURIFICACIÓN EXTRACORPÓREA DE SANGRE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</si>
  <si>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</si>
  <si>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</si>
  <si>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</si>
  <si>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</si>
  <si>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</si>
  <si>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SENSOR DE HEMOGLOBINA CONTINUA NO INVASIVA</t>
  </si>
  <si>
    <t>SENSOR DEDO SATURACIÓN OXÍGENO PULSIOXÍMETRO ADULTO DESECHABLE</t>
  </si>
  <si>
    <t>SENSOR FLUJO ALVEOLAR</t>
  </si>
  <si>
    <t>SENSOR FRENTE PULSIOXÍMETRO DESECHABLE</t>
  </si>
  <si>
    <t>SENSORES SATURACIÓN</t>
  </si>
  <si>
    <t>SISTEMA DE SEDACIÓN CON GAS ANESTÉSICO</t>
  </si>
  <si>
    <t>SONDA NASOYEYUNAL 3 VÍAS FIADOR CONECTOR ENFIT 9F ±150CM</t>
  </si>
  <si>
    <t>Sí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</si>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</sst>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C29" totalsRowShown="0">
  <tableColumns count="3">
    <tableColumn id="1" xr3:uid="{00000000-0010-0000-0000-000001000000}" name="Código del lote"/>
    <tableColumn id="2" xr3:uid="{00000000-0010-0000-0000-000002000000}" name="Descripción del lote"/>
    <tableColumn id="3" xr3:uid="{00000000-0010-0000-0000-000003000000}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126</v>
      </c>
      <c r="B1" s="3" t="s">
        <v>179</v>
      </c>
      <c r="C1" s="3" t="s">
        <v>189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 xr:uid="{00000000-0002-0000-0000-000000000000}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4472C4"/>
  </sheetPr>
  <dimension ref="A1:C29"/>
  <sheetViews>
    <sheetView zoomScaleNormal="100" zoomScaleSheetLayoutView="100" workbookViewId="0">
      <pane xSplit="3" ySplit="1" topLeftCell="D17" activePane="bottomRight" state="frozen"/>
      <selection pane="topRight"/>
      <selection pane="bottomLeft"/>
      <selection pane="bottomRight" activeCell="C17" sqref="C17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133</v>
      </c>
      <c r="B1" s="6" t="s">
        <v>134</v>
      </c>
      <c r="C1" s="3" t="s">
        <v>178</v>
      </c>
    </row>
    <row r="2" spans="1:3" ht="27.95" customHeight="1" x14ac:dyDescent="0.25">
      <c r="A2" s="4" t="s">
        <v>2</v>
      </c>
      <c r="B2" s="4" t="s">
        <v>121</v>
      </c>
      <c r="C2" s="5"/>
    </row>
    <row r="3" spans="1:3" ht="27.95" customHeight="1" x14ac:dyDescent="0.25">
      <c r="A3" s="4" t="s">
        <v>5</v>
      </c>
      <c r="B3" s="4" t="s">
        <v>119</v>
      </c>
      <c r="C3" s="5"/>
    </row>
    <row r="4" spans="1:3" ht="27.95" customHeight="1" x14ac:dyDescent="0.25">
      <c r="A4" s="4" t="s">
        <v>9</v>
      </c>
      <c r="B4" s="4" t="s">
        <v>120</v>
      </c>
      <c r="C4" s="5"/>
    </row>
    <row r="5" spans="1:3" ht="27.95" customHeight="1" x14ac:dyDescent="0.25">
      <c r="A5" s="4" t="s">
        <v>12</v>
      </c>
      <c r="B5" s="4" t="s">
        <v>125</v>
      </c>
      <c r="C5" s="5"/>
    </row>
    <row r="6" spans="1:3" ht="27.95" customHeight="1" x14ac:dyDescent="0.25">
      <c r="A6" s="4" t="s">
        <v>15</v>
      </c>
      <c r="B6" s="4" t="s">
        <v>114</v>
      </c>
      <c r="C6" s="5"/>
    </row>
    <row r="7" spans="1:3" ht="27.95" customHeight="1" x14ac:dyDescent="0.25">
      <c r="A7" s="4" t="s">
        <v>18</v>
      </c>
      <c r="B7" s="4" t="s">
        <v>112</v>
      </c>
      <c r="C7" s="5"/>
    </row>
    <row r="8" spans="1:3" ht="27.95" customHeight="1" x14ac:dyDescent="0.25">
      <c r="A8" s="4" t="s">
        <v>21</v>
      </c>
      <c r="B8" s="4" t="s">
        <v>138</v>
      </c>
      <c r="C8" s="5"/>
    </row>
    <row r="9" spans="1:3" ht="27.95" customHeight="1" x14ac:dyDescent="0.25">
      <c r="A9" s="4" t="s">
        <v>26</v>
      </c>
      <c r="B9" s="4" t="s">
        <v>144</v>
      </c>
      <c r="C9" s="5"/>
    </row>
    <row r="10" spans="1:3" ht="27.95" customHeight="1" x14ac:dyDescent="0.25">
      <c r="A10" s="4" t="s">
        <v>29</v>
      </c>
      <c r="B10" s="4" t="s">
        <v>124</v>
      </c>
      <c r="C10" s="5"/>
    </row>
    <row r="11" spans="1:3" ht="27.95" customHeight="1" x14ac:dyDescent="0.25">
      <c r="A11" s="4" t="s">
        <v>32</v>
      </c>
      <c r="B11" s="4" t="s">
        <v>122</v>
      </c>
      <c r="C11" s="5"/>
    </row>
    <row r="12" spans="1:3" ht="27.95" customHeight="1" x14ac:dyDescent="0.25">
      <c r="A12" s="4" t="s">
        <v>35</v>
      </c>
      <c r="B12" s="4" t="s">
        <v>142</v>
      </c>
      <c r="C12" s="5"/>
    </row>
    <row r="13" spans="1:3" ht="27.95" customHeight="1" x14ac:dyDescent="0.25">
      <c r="A13" s="4" t="s">
        <v>38</v>
      </c>
      <c r="B13" s="4" t="s">
        <v>116</v>
      </c>
      <c r="C13" s="5"/>
    </row>
    <row r="14" spans="1:3" ht="27.95" customHeight="1" x14ac:dyDescent="0.25">
      <c r="A14" s="4" t="s">
        <v>42</v>
      </c>
      <c r="B14" s="4" t="s">
        <v>160</v>
      </c>
      <c r="C14" s="5"/>
    </row>
    <row r="15" spans="1:3" ht="27.95" customHeight="1" x14ac:dyDescent="0.25">
      <c r="A15" s="4" t="s">
        <v>50</v>
      </c>
      <c r="B15" s="4" t="s">
        <v>163</v>
      </c>
      <c r="C15" s="5"/>
    </row>
    <row r="16" spans="1:3" ht="27.95" customHeight="1" x14ac:dyDescent="0.25">
      <c r="A16" s="4" t="s">
        <v>54</v>
      </c>
      <c r="B16" s="4" t="s">
        <v>175</v>
      </c>
      <c r="C16" s="5"/>
    </row>
    <row r="17" spans="1:3" ht="27.95" customHeight="1" x14ac:dyDescent="0.25">
      <c r="A17" s="4" t="s">
        <v>61</v>
      </c>
      <c r="B17" s="4" t="s">
        <v>185</v>
      </c>
      <c r="C17" s="5"/>
    </row>
    <row r="18" spans="1:3" ht="27.95" customHeight="1" x14ac:dyDescent="0.25">
      <c r="A18" s="4" t="s">
        <v>65</v>
      </c>
      <c r="B18" s="4" t="s">
        <v>181</v>
      </c>
      <c r="C18" s="5"/>
    </row>
    <row r="19" spans="1:3" ht="27.95" customHeight="1" x14ac:dyDescent="0.25">
      <c r="A19" s="4" t="s">
        <v>68</v>
      </c>
      <c r="B19" s="4" t="s">
        <v>186</v>
      </c>
      <c r="C19" s="5"/>
    </row>
    <row r="20" spans="1:3" ht="27.95" customHeight="1" x14ac:dyDescent="0.25">
      <c r="A20" s="4" t="s">
        <v>76</v>
      </c>
      <c r="B20" s="4" t="s">
        <v>151</v>
      </c>
      <c r="C20" s="5"/>
    </row>
    <row r="21" spans="1:3" ht="27.95" customHeight="1" x14ac:dyDescent="0.25">
      <c r="A21" s="4" t="s">
        <v>80</v>
      </c>
      <c r="B21" s="4" t="s">
        <v>137</v>
      </c>
      <c r="C21" s="5"/>
    </row>
    <row r="22" spans="1:3" ht="27.95" customHeight="1" x14ac:dyDescent="0.25">
      <c r="A22" s="4" t="s">
        <v>83</v>
      </c>
      <c r="B22" s="4" t="s">
        <v>148</v>
      </c>
      <c r="C22" s="5"/>
    </row>
    <row r="23" spans="1:3" ht="27.95" customHeight="1" x14ac:dyDescent="0.25">
      <c r="A23" s="4" t="s">
        <v>86</v>
      </c>
      <c r="B23" s="4" t="s">
        <v>153</v>
      </c>
      <c r="C23" s="5"/>
    </row>
    <row r="24" spans="1:3" ht="27.95" customHeight="1" x14ac:dyDescent="0.25">
      <c r="A24" s="4" t="s">
        <v>89</v>
      </c>
      <c r="B24" s="4" t="s">
        <v>154</v>
      </c>
      <c r="C24" s="5"/>
    </row>
    <row r="25" spans="1:3" ht="27.95" customHeight="1" x14ac:dyDescent="0.25">
      <c r="A25" s="4" t="s">
        <v>92</v>
      </c>
      <c r="B25" s="4" t="s">
        <v>158</v>
      </c>
      <c r="C25" s="5"/>
    </row>
    <row r="26" spans="1:3" ht="27.95" customHeight="1" x14ac:dyDescent="0.25">
      <c r="A26" s="4" t="s">
        <v>95</v>
      </c>
      <c r="B26" s="4" t="s">
        <v>164</v>
      </c>
      <c r="C26" s="5"/>
    </row>
    <row r="27" spans="1:3" ht="27.95" customHeight="1" x14ac:dyDescent="0.25">
      <c r="A27" s="4" t="s">
        <v>98</v>
      </c>
      <c r="B27" s="4" t="s">
        <v>165</v>
      </c>
      <c r="C27" s="5"/>
    </row>
    <row r="28" spans="1:3" ht="27.95" customHeight="1" x14ac:dyDescent="0.25">
      <c r="A28" s="4" t="s">
        <v>101</v>
      </c>
      <c r="B28" s="4" t="s">
        <v>183</v>
      </c>
      <c r="C28" s="5"/>
    </row>
    <row r="29" spans="1:3" ht="27.95" customHeight="1" x14ac:dyDescent="0.25">
      <c r="A29" s="4" t="s">
        <v>104</v>
      </c>
      <c r="B29" s="4" t="s">
        <v>187</v>
      </c>
      <c r="C29" s="5"/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:C29" xr:uid="{00000000-0002-0000-0100-000000000000}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4</v>
      </c>
      <c r="B3" s="9" t="s">
        <v>121</v>
      </c>
      <c r="C3" s="9" t="s">
        <v>192</v>
      </c>
      <c r="D3" s="10">
        <v>6330</v>
      </c>
      <c r="E3" s="10">
        <v>30.19</v>
      </c>
      <c r="F3" s="10">
        <v>1</v>
      </c>
      <c r="G3" s="10">
        <v>191102.7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7</v>
      </c>
      <c r="B3" s="9" t="s">
        <v>115</v>
      </c>
      <c r="C3" s="9" t="s">
        <v>192</v>
      </c>
      <c r="D3" s="10">
        <v>120</v>
      </c>
      <c r="E3" s="10">
        <v>1942.5</v>
      </c>
      <c r="F3" s="10">
        <v>1</v>
      </c>
      <c r="G3" s="10">
        <v>233100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8</v>
      </c>
      <c r="B4" s="9" t="s">
        <v>147</v>
      </c>
      <c r="C4" s="9" t="s">
        <v>192</v>
      </c>
      <c r="D4" s="10">
        <v>6</v>
      </c>
      <c r="E4" s="10">
        <v>503.15</v>
      </c>
      <c r="F4" s="10">
        <v>1</v>
      </c>
      <c r="G4" s="10">
        <v>3018.9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11</v>
      </c>
      <c r="B3" s="9" t="s">
        <v>120</v>
      </c>
      <c r="C3" s="9" t="s">
        <v>192</v>
      </c>
      <c r="D3" s="10">
        <v>90</v>
      </c>
      <c r="E3" s="10">
        <v>47.25</v>
      </c>
      <c r="F3" s="10">
        <v>1</v>
      </c>
      <c r="G3" s="10">
        <v>4252.5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13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14</v>
      </c>
      <c r="B3" s="9" t="s">
        <v>125</v>
      </c>
      <c r="C3" s="9" t="s">
        <v>192</v>
      </c>
      <c r="D3" s="10">
        <v>135</v>
      </c>
      <c r="E3" s="10">
        <v>153</v>
      </c>
      <c r="F3" s="10">
        <v>1</v>
      </c>
      <c r="G3" s="10">
        <v>20655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16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17</v>
      </c>
      <c r="B3" s="9" t="s">
        <v>113</v>
      </c>
      <c r="C3" s="9" t="s">
        <v>192</v>
      </c>
      <c r="D3" s="10">
        <v>225</v>
      </c>
      <c r="E3" s="10">
        <v>911</v>
      </c>
      <c r="F3" s="10">
        <v>1</v>
      </c>
      <c r="G3" s="10">
        <v>204975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19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20</v>
      </c>
      <c r="B3" s="9" t="s">
        <v>111</v>
      </c>
      <c r="C3" s="9" t="s">
        <v>192</v>
      </c>
      <c r="D3" s="10">
        <v>90</v>
      </c>
      <c r="E3" s="10">
        <v>797</v>
      </c>
      <c r="F3" s="10">
        <v>1</v>
      </c>
      <c r="G3" s="10">
        <v>71730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0080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22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23</v>
      </c>
      <c r="B3" s="9" t="s">
        <v>139</v>
      </c>
      <c r="C3" s="9" t="s">
        <v>192</v>
      </c>
      <c r="D3" s="10">
        <v>270</v>
      </c>
      <c r="E3" s="10">
        <v>53.03</v>
      </c>
      <c r="F3" s="10">
        <v>1</v>
      </c>
      <c r="G3" s="10">
        <v>14318.1</v>
      </c>
      <c r="H3" s="12"/>
      <c r="I3" s="11">
        <v>0.1</v>
      </c>
      <c r="J3" s="10">
        <f>D3*H3/F3</f>
        <v>0</v>
      </c>
    </row>
    <row r="4" spans="1:10" ht="27.75" customHeight="1" x14ac:dyDescent="0.25">
      <c r="A4" s="9" t="s">
        <v>24</v>
      </c>
      <c r="B4" s="9" t="s">
        <v>140</v>
      </c>
      <c r="C4" s="9" t="s">
        <v>192</v>
      </c>
      <c r="D4" s="10">
        <v>600</v>
      </c>
      <c r="E4" s="10">
        <v>82.95</v>
      </c>
      <c r="F4" s="10">
        <v>1</v>
      </c>
      <c r="G4" s="10">
        <v>49770</v>
      </c>
      <c r="H4" s="12"/>
      <c r="I4" s="11">
        <v>0.1</v>
      </c>
      <c r="J4" s="10">
        <f>D4*H4/F4</f>
        <v>0</v>
      </c>
    </row>
    <row r="5" spans="1:10" ht="27.75" customHeight="1" x14ac:dyDescent="0.25">
      <c r="A5" s="9" t="s">
        <v>25</v>
      </c>
      <c r="B5" s="9" t="s">
        <v>141</v>
      </c>
      <c r="C5" s="9" t="s">
        <v>192</v>
      </c>
      <c r="D5" s="10">
        <v>600</v>
      </c>
      <c r="E5" s="10">
        <v>82.95</v>
      </c>
      <c r="F5" s="10">
        <v>1</v>
      </c>
      <c r="G5" s="10">
        <v>49770</v>
      </c>
      <c r="H5" s="12"/>
      <c r="I5" s="11">
        <v>0.1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27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28</v>
      </c>
      <c r="B3" s="9" t="s">
        <v>143</v>
      </c>
      <c r="C3" s="9" t="s">
        <v>192</v>
      </c>
      <c r="D3" s="10">
        <v>3690</v>
      </c>
      <c r="E3" s="10">
        <v>45.15</v>
      </c>
      <c r="F3" s="10">
        <v>1</v>
      </c>
      <c r="G3" s="10">
        <v>166603.5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30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31</v>
      </c>
      <c r="B3" s="9" t="s">
        <v>123</v>
      </c>
      <c r="C3" s="9" t="s">
        <v>192</v>
      </c>
      <c r="D3" s="10">
        <v>300</v>
      </c>
      <c r="E3" s="10">
        <v>49.35</v>
      </c>
      <c r="F3" s="10">
        <v>1</v>
      </c>
      <c r="G3" s="10">
        <v>14805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33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34</v>
      </c>
      <c r="B3" s="9" t="s">
        <v>122</v>
      </c>
      <c r="C3" s="9" t="s">
        <v>192</v>
      </c>
      <c r="D3" s="10">
        <v>120</v>
      </c>
      <c r="E3" s="10">
        <v>65.099999999999994</v>
      </c>
      <c r="F3" s="10">
        <v>1</v>
      </c>
      <c r="G3" s="10">
        <v>7812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36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37</v>
      </c>
      <c r="B3" s="9" t="s">
        <v>142</v>
      </c>
      <c r="C3" s="9" t="s">
        <v>192</v>
      </c>
      <c r="D3" s="10">
        <v>264</v>
      </c>
      <c r="E3" s="10">
        <v>92.21</v>
      </c>
      <c r="F3" s="10">
        <v>1</v>
      </c>
      <c r="G3" s="10">
        <v>24343.439999999999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39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40</v>
      </c>
      <c r="B3" s="9" t="s">
        <v>117</v>
      </c>
      <c r="C3" s="9" t="s">
        <v>192</v>
      </c>
      <c r="D3" s="10">
        <v>300</v>
      </c>
      <c r="E3" s="10">
        <v>58.8</v>
      </c>
      <c r="F3" s="10">
        <v>1</v>
      </c>
      <c r="G3" s="10">
        <v>17640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41</v>
      </c>
      <c r="B4" s="9" t="s">
        <v>118</v>
      </c>
      <c r="C4" s="9" t="s">
        <v>192</v>
      </c>
      <c r="D4" s="10">
        <v>150</v>
      </c>
      <c r="E4" s="10">
        <v>56.7</v>
      </c>
      <c r="F4" s="10">
        <v>1</v>
      </c>
      <c r="G4" s="10">
        <v>8505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80"/>
  </sheetPr>
  <dimension ref="A1:J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43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44</v>
      </c>
      <c r="B3" s="9" t="s">
        <v>145</v>
      </c>
      <c r="C3" s="9" t="s">
        <v>192</v>
      </c>
      <c r="D3" s="10">
        <v>5550</v>
      </c>
      <c r="E3" s="10">
        <v>35.1</v>
      </c>
      <c r="F3" s="10">
        <v>1</v>
      </c>
      <c r="G3" s="10">
        <v>194805</v>
      </c>
      <c r="H3" s="12"/>
      <c r="I3" s="11">
        <v>0.21</v>
      </c>
      <c r="J3" s="10">
        <f t="shared" ref="J3:J8" si="0">D3*H3/F3</f>
        <v>0</v>
      </c>
    </row>
    <row r="4" spans="1:10" ht="27.75" customHeight="1" x14ac:dyDescent="0.25">
      <c r="A4" s="9" t="s">
        <v>45</v>
      </c>
      <c r="B4" s="9" t="s">
        <v>146</v>
      </c>
      <c r="C4" s="9" t="s">
        <v>192</v>
      </c>
      <c r="D4" s="10">
        <v>1380</v>
      </c>
      <c r="E4" s="10">
        <v>29.76</v>
      </c>
      <c r="F4" s="10">
        <v>1</v>
      </c>
      <c r="G4" s="10">
        <v>41068.800000000003</v>
      </c>
      <c r="H4" s="12"/>
      <c r="I4" s="11">
        <v>0.21</v>
      </c>
      <c r="J4" s="10">
        <f t="shared" si="0"/>
        <v>0</v>
      </c>
    </row>
    <row r="5" spans="1:10" ht="27.75" customHeight="1" x14ac:dyDescent="0.25">
      <c r="A5" s="9" t="s">
        <v>46</v>
      </c>
      <c r="B5" s="9" t="s">
        <v>0</v>
      </c>
      <c r="C5" s="9" t="s">
        <v>192</v>
      </c>
      <c r="D5" s="10">
        <v>840</v>
      </c>
      <c r="E5" s="10">
        <v>22.55</v>
      </c>
      <c r="F5" s="10">
        <v>1</v>
      </c>
      <c r="G5" s="10">
        <v>18942</v>
      </c>
      <c r="H5" s="12"/>
      <c r="I5" s="11">
        <v>0.21</v>
      </c>
      <c r="J5" s="10">
        <f t="shared" si="0"/>
        <v>0</v>
      </c>
    </row>
    <row r="6" spans="1:10" ht="27.75" customHeight="1" x14ac:dyDescent="0.25">
      <c r="A6" s="9" t="s">
        <v>47</v>
      </c>
      <c r="B6" s="9" t="s">
        <v>1</v>
      </c>
      <c r="C6" s="9" t="s">
        <v>192</v>
      </c>
      <c r="D6" s="10">
        <v>9660</v>
      </c>
      <c r="E6" s="10">
        <v>22</v>
      </c>
      <c r="F6" s="10">
        <v>1</v>
      </c>
      <c r="G6" s="10">
        <v>212520</v>
      </c>
      <c r="H6" s="12"/>
      <c r="I6" s="11">
        <v>0.21</v>
      </c>
      <c r="J6" s="10">
        <f t="shared" si="0"/>
        <v>0</v>
      </c>
    </row>
    <row r="7" spans="1:10" ht="27.75" customHeight="1" x14ac:dyDescent="0.25">
      <c r="A7" s="9" t="s">
        <v>48</v>
      </c>
      <c r="B7" s="9" t="s">
        <v>128</v>
      </c>
      <c r="C7" s="9" t="s">
        <v>192</v>
      </c>
      <c r="D7" s="10">
        <v>720</v>
      </c>
      <c r="E7" s="10">
        <v>74.3</v>
      </c>
      <c r="F7" s="10">
        <v>1</v>
      </c>
      <c r="G7" s="10">
        <v>53496</v>
      </c>
      <c r="H7" s="12"/>
      <c r="I7" s="11">
        <v>0.21</v>
      </c>
      <c r="J7" s="10">
        <f t="shared" si="0"/>
        <v>0</v>
      </c>
    </row>
    <row r="8" spans="1:10" ht="27.75" customHeight="1" x14ac:dyDescent="0.25">
      <c r="A8" s="9" t="s">
        <v>49</v>
      </c>
      <c r="B8" s="9" t="s">
        <v>127</v>
      </c>
      <c r="C8" s="9" t="s">
        <v>192</v>
      </c>
      <c r="D8" s="10">
        <v>720</v>
      </c>
      <c r="E8" s="10">
        <v>66.3</v>
      </c>
      <c r="F8" s="10">
        <v>1</v>
      </c>
      <c r="G8" s="10">
        <v>47736</v>
      </c>
      <c r="H8" s="12"/>
      <c r="I8" s="11">
        <v>0.21</v>
      </c>
      <c r="J8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51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52</v>
      </c>
      <c r="B3" s="9" t="s">
        <v>130</v>
      </c>
      <c r="C3" s="9" t="s">
        <v>192</v>
      </c>
      <c r="D3" s="10">
        <v>1500</v>
      </c>
      <c r="E3" s="10">
        <v>1.52</v>
      </c>
      <c r="F3" s="10">
        <v>1</v>
      </c>
      <c r="G3" s="10">
        <v>2280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53</v>
      </c>
      <c r="B4" s="9" t="s">
        <v>131</v>
      </c>
      <c r="C4" s="9" t="s">
        <v>192</v>
      </c>
      <c r="D4" s="10">
        <v>1500</v>
      </c>
      <c r="E4" s="10">
        <v>6.96</v>
      </c>
      <c r="F4" s="10">
        <v>1</v>
      </c>
      <c r="G4" s="10">
        <v>10440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0080"/>
  </sheetPr>
  <dimension ref="A1:J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55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56</v>
      </c>
      <c r="B3" s="9" t="s">
        <v>129</v>
      </c>
      <c r="C3" s="9" t="s">
        <v>192</v>
      </c>
      <c r="D3" s="10">
        <v>27</v>
      </c>
      <c r="E3" s="10">
        <v>1785</v>
      </c>
      <c r="F3" s="10">
        <v>1</v>
      </c>
      <c r="G3" s="10">
        <v>48195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57</v>
      </c>
      <c r="B4" s="9" t="s">
        <v>107</v>
      </c>
      <c r="C4" s="9" t="s">
        <v>192</v>
      </c>
      <c r="D4" s="10">
        <v>54</v>
      </c>
      <c r="E4" s="10">
        <v>9.4499999999999993</v>
      </c>
      <c r="F4" s="10">
        <v>1</v>
      </c>
      <c r="G4" s="10">
        <v>510.3</v>
      </c>
      <c r="H4" s="12"/>
      <c r="I4" s="11">
        <v>0.21</v>
      </c>
      <c r="J4" s="10">
        <f>D4*H4/F4</f>
        <v>0</v>
      </c>
    </row>
    <row r="5" spans="1:10" ht="27.75" customHeight="1" x14ac:dyDescent="0.25">
      <c r="A5" s="9" t="s">
        <v>58</v>
      </c>
      <c r="B5" s="9" t="s">
        <v>162</v>
      </c>
      <c r="C5" s="9" t="s">
        <v>192</v>
      </c>
      <c r="D5" s="10">
        <v>36</v>
      </c>
      <c r="E5" s="10">
        <v>15.75</v>
      </c>
      <c r="F5" s="10">
        <v>1</v>
      </c>
      <c r="G5" s="10">
        <v>567</v>
      </c>
      <c r="H5" s="12"/>
      <c r="I5" s="11">
        <v>0.21</v>
      </c>
      <c r="J5" s="10">
        <f>D5*H5/F5</f>
        <v>0</v>
      </c>
    </row>
    <row r="6" spans="1:10" ht="27.75" customHeight="1" x14ac:dyDescent="0.25">
      <c r="A6" s="9" t="s">
        <v>59</v>
      </c>
      <c r="B6" s="9" t="s">
        <v>109</v>
      </c>
      <c r="C6" s="9" t="s">
        <v>192</v>
      </c>
      <c r="D6" s="10">
        <v>18</v>
      </c>
      <c r="E6" s="10">
        <v>52.5</v>
      </c>
      <c r="F6" s="10">
        <v>1</v>
      </c>
      <c r="G6" s="10">
        <v>945</v>
      </c>
      <c r="H6" s="12"/>
      <c r="I6" s="11">
        <v>0.21</v>
      </c>
      <c r="J6" s="10">
        <f>D6*H6/F6</f>
        <v>0</v>
      </c>
    </row>
    <row r="7" spans="1:10" ht="27.75" customHeight="1" x14ac:dyDescent="0.25">
      <c r="A7" s="9" t="s">
        <v>60</v>
      </c>
      <c r="B7" s="9" t="s">
        <v>161</v>
      </c>
      <c r="C7" s="9" t="s">
        <v>192</v>
      </c>
      <c r="D7" s="10">
        <v>36</v>
      </c>
      <c r="E7" s="10">
        <v>52.5</v>
      </c>
      <c r="F7" s="10">
        <v>1</v>
      </c>
      <c r="G7" s="10">
        <v>1890</v>
      </c>
      <c r="H7" s="12"/>
      <c r="I7" s="11">
        <v>0.21</v>
      </c>
      <c r="J7" s="10">
        <f>D7*H7/F7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4472C4"/>
  </sheetPr>
  <dimension ref="A1:J4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H5" sqref="H5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62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63</v>
      </c>
      <c r="B3" s="9" t="s">
        <v>182</v>
      </c>
      <c r="C3" s="9" t="s">
        <v>192</v>
      </c>
      <c r="D3" s="10">
        <v>43008</v>
      </c>
      <c r="E3" s="10">
        <v>7.5</v>
      </c>
      <c r="F3" s="10">
        <v>1</v>
      </c>
      <c r="G3" s="10">
        <v>322560</v>
      </c>
      <c r="H3" s="12">
        <v>4.99</v>
      </c>
      <c r="I3" s="11">
        <v>0.21</v>
      </c>
      <c r="J3" s="10">
        <f>D3*H3/F3</f>
        <v>214609.92000000001</v>
      </c>
    </row>
    <row r="4" spans="1:10" ht="27.75" customHeight="1" x14ac:dyDescent="0.25">
      <c r="A4" s="9" t="s">
        <v>64</v>
      </c>
      <c r="B4" s="9" t="s">
        <v>184</v>
      </c>
      <c r="C4" s="9" t="s">
        <v>192</v>
      </c>
      <c r="D4" s="10">
        <v>2160</v>
      </c>
      <c r="E4" s="10">
        <v>22</v>
      </c>
      <c r="F4" s="10">
        <v>1</v>
      </c>
      <c r="G4" s="10">
        <v>47520</v>
      </c>
      <c r="H4" s="12">
        <v>13.5</v>
      </c>
      <c r="I4" s="11">
        <v>0.21</v>
      </c>
      <c r="J4" s="10">
        <f>D4*H4/F4</f>
        <v>29160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66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67</v>
      </c>
      <c r="B3" s="9" t="s">
        <v>181</v>
      </c>
      <c r="C3" s="9" t="s">
        <v>192</v>
      </c>
      <c r="D3" s="10">
        <v>3000</v>
      </c>
      <c r="E3" s="10">
        <v>95</v>
      </c>
      <c r="F3" s="10">
        <v>1</v>
      </c>
      <c r="G3" s="10">
        <v>285000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4472C4"/>
  </sheetPr>
  <dimension ref="A1:J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69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70</v>
      </c>
      <c r="B3" s="9" t="s">
        <v>136</v>
      </c>
      <c r="C3" s="9" t="s">
        <v>192</v>
      </c>
      <c r="D3" s="10">
        <v>108</v>
      </c>
      <c r="E3" s="10">
        <v>75</v>
      </c>
      <c r="F3" s="10">
        <v>1</v>
      </c>
      <c r="G3" s="10">
        <v>8100</v>
      </c>
      <c r="H3" s="12"/>
      <c r="I3" s="11">
        <v>0.21</v>
      </c>
      <c r="J3" s="10">
        <f t="shared" ref="J3:J8" si="0">D3*H3/F3</f>
        <v>0</v>
      </c>
    </row>
    <row r="4" spans="1:10" ht="27.75" customHeight="1" x14ac:dyDescent="0.25">
      <c r="A4" s="9" t="s">
        <v>71</v>
      </c>
      <c r="B4" s="9" t="s">
        <v>159</v>
      </c>
      <c r="C4" s="9" t="s">
        <v>192</v>
      </c>
      <c r="D4" s="10">
        <v>75</v>
      </c>
      <c r="E4" s="10">
        <v>20</v>
      </c>
      <c r="F4" s="10">
        <v>1</v>
      </c>
      <c r="G4" s="10">
        <v>1500</v>
      </c>
      <c r="H4" s="12"/>
      <c r="I4" s="11">
        <v>0.21</v>
      </c>
      <c r="J4" s="10">
        <f t="shared" si="0"/>
        <v>0</v>
      </c>
    </row>
    <row r="5" spans="1:10" ht="27.75" customHeight="1" x14ac:dyDescent="0.25">
      <c r="A5" s="9" t="s">
        <v>72</v>
      </c>
      <c r="B5" s="9" t="s">
        <v>157</v>
      </c>
      <c r="C5" s="9" t="s">
        <v>192</v>
      </c>
      <c r="D5" s="10">
        <v>300</v>
      </c>
      <c r="E5" s="10">
        <v>4</v>
      </c>
      <c r="F5" s="10">
        <v>1</v>
      </c>
      <c r="G5" s="10">
        <v>1200</v>
      </c>
      <c r="H5" s="12"/>
      <c r="I5" s="11">
        <v>0.21</v>
      </c>
      <c r="J5" s="10">
        <f t="shared" si="0"/>
        <v>0</v>
      </c>
    </row>
    <row r="6" spans="1:10" ht="27.75" customHeight="1" x14ac:dyDescent="0.25">
      <c r="A6" s="9" t="s">
        <v>73</v>
      </c>
      <c r="B6" s="9" t="s">
        <v>152</v>
      </c>
      <c r="C6" s="9" t="s">
        <v>192</v>
      </c>
      <c r="D6" s="10">
        <v>126</v>
      </c>
      <c r="E6" s="10">
        <v>55</v>
      </c>
      <c r="F6" s="10">
        <v>1</v>
      </c>
      <c r="G6" s="10">
        <v>6930</v>
      </c>
      <c r="H6" s="12"/>
      <c r="I6" s="11">
        <v>0.21</v>
      </c>
      <c r="J6" s="10">
        <f t="shared" si="0"/>
        <v>0</v>
      </c>
    </row>
    <row r="7" spans="1:10" ht="27.75" customHeight="1" x14ac:dyDescent="0.25">
      <c r="A7" s="9" t="s">
        <v>74</v>
      </c>
      <c r="B7" s="9" t="s">
        <v>110</v>
      </c>
      <c r="C7" s="9" t="s">
        <v>192</v>
      </c>
      <c r="D7" s="10">
        <v>75</v>
      </c>
      <c r="E7" s="10">
        <v>70</v>
      </c>
      <c r="F7" s="10">
        <v>1</v>
      </c>
      <c r="G7" s="10">
        <v>5250</v>
      </c>
      <c r="H7" s="12"/>
      <c r="I7" s="11">
        <v>0.21</v>
      </c>
      <c r="J7" s="10">
        <f t="shared" si="0"/>
        <v>0</v>
      </c>
    </row>
    <row r="8" spans="1:10" ht="27.75" customHeight="1" x14ac:dyDescent="0.25">
      <c r="A8" s="9" t="s">
        <v>75</v>
      </c>
      <c r="B8" s="9" t="s">
        <v>108</v>
      </c>
      <c r="C8" s="9" t="s">
        <v>192</v>
      </c>
      <c r="D8" s="10">
        <v>75</v>
      </c>
      <c r="E8" s="10">
        <v>300</v>
      </c>
      <c r="F8" s="10">
        <v>1</v>
      </c>
      <c r="G8" s="10">
        <v>22500</v>
      </c>
      <c r="H8" s="12"/>
      <c r="I8" s="11">
        <v>0.21</v>
      </c>
      <c r="J8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77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78</v>
      </c>
      <c r="B3" s="9" t="s">
        <v>150</v>
      </c>
      <c r="C3" s="9" t="s">
        <v>192</v>
      </c>
      <c r="D3" s="10">
        <v>2430</v>
      </c>
      <c r="E3" s="10">
        <v>252</v>
      </c>
      <c r="F3" s="10">
        <v>1</v>
      </c>
      <c r="G3" s="10">
        <v>612360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79</v>
      </c>
      <c r="B4" s="9" t="s">
        <v>149</v>
      </c>
      <c r="C4" s="9" t="s">
        <v>192</v>
      </c>
      <c r="D4" s="10">
        <v>600</v>
      </c>
      <c r="E4" s="10">
        <v>295</v>
      </c>
      <c r="F4" s="10">
        <v>1</v>
      </c>
      <c r="G4" s="10">
        <v>177000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81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82</v>
      </c>
      <c r="B3" s="9" t="s">
        <v>137</v>
      </c>
      <c r="C3" s="9" t="s">
        <v>192</v>
      </c>
      <c r="D3" s="10">
        <v>16770</v>
      </c>
      <c r="E3" s="10">
        <v>6.2</v>
      </c>
      <c r="F3" s="10">
        <v>1</v>
      </c>
      <c r="G3" s="10">
        <v>103974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84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85</v>
      </c>
      <c r="B3" s="9" t="s">
        <v>148</v>
      </c>
      <c r="C3" s="9" t="s">
        <v>192</v>
      </c>
      <c r="D3" s="10">
        <v>23460</v>
      </c>
      <c r="E3" s="10">
        <v>0.21</v>
      </c>
      <c r="F3" s="10">
        <v>1</v>
      </c>
      <c r="G3" s="10">
        <v>4926.6000000000004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87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88</v>
      </c>
      <c r="B3" s="9" t="s">
        <v>153</v>
      </c>
      <c r="C3" s="9" t="s">
        <v>192</v>
      </c>
      <c r="D3" s="10">
        <v>25452</v>
      </c>
      <c r="E3" s="10">
        <v>1.3</v>
      </c>
      <c r="F3" s="10">
        <v>1</v>
      </c>
      <c r="G3" s="10">
        <v>33087.599999999999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90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91</v>
      </c>
      <c r="B3" s="9" t="s">
        <v>154</v>
      </c>
      <c r="C3" s="9" t="s">
        <v>192</v>
      </c>
      <c r="D3" s="10">
        <v>19080</v>
      </c>
      <c r="E3" s="10">
        <v>9.06</v>
      </c>
      <c r="F3" s="10">
        <v>1</v>
      </c>
      <c r="G3" s="10">
        <v>172864.8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93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94</v>
      </c>
      <c r="B3" s="9" t="s">
        <v>158</v>
      </c>
      <c r="C3" s="9" t="s">
        <v>192</v>
      </c>
      <c r="D3" s="10">
        <v>390</v>
      </c>
      <c r="E3" s="10">
        <v>89.25</v>
      </c>
      <c r="F3" s="10">
        <v>1</v>
      </c>
      <c r="G3" s="10">
        <v>34807.5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96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97</v>
      </c>
      <c r="B3" s="9" t="s">
        <v>164</v>
      </c>
      <c r="C3" s="9" t="s">
        <v>192</v>
      </c>
      <c r="D3" s="10">
        <v>330</v>
      </c>
      <c r="E3" s="10">
        <v>64.55</v>
      </c>
      <c r="F3" s="10">
        <v>1</v>
      </c>
      <c r="G3" s="10">
        <v>21301.5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99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100</v>
      </c>
      <c r="B3" s="9" t="s">
        <v>165</v>
      </c>
      <c r="C3" s="9" t="s">
        <v>192</v>
      </c>
      <c r="D3" s="10">
        <v>5130</v>
      </c>
      <c r="E3" s="10">
        <v>42.73</v>
      </c>
      <c r="F3" s="10">
        <v>1</v>
      </c>
      <c r="G3" s="10">
        <v>219204.9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102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103</v>
      </c>
      <c r="B3" s="9" t="s">
        <v>183</v>
      </c>
      <c r="C3" s="9" t="s">
        <v>192</v>
      </c>
      <c r="D3" s="10">
        <v>1116</v>
      </c>
      <c r="E3" s="10">
        <v>24.68</v>
      </c>
      <c r="F3" s="10">
        <v>1</v>
      </c>
      <c r="G3" s="10">
        <v>27542.880000000001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105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106</v>
      </c>
      <c r="B3" s="9" t="s">
        <v>187</v>
      </c>
      <c r="C3" s="9" t="s">
        <v>192</v>
      </c>
      <c r="D3" s="10">
        <v>96</v>
      </c>
      <c r="E3" s="10">
        <v>136.38999999999999</v>
      </c>
      <c r="F3" s="10">
        <v>1</v>
      </c>
      <c r="G3" s="10">
        <v>13093.44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168</v>
      </c>
    </row>
    <row r="2" spans="1:1" x14ac:dyDescent="0.25">
      <c r="A2" t="s">
        <v>170</v>
      </c>
    </row>
    <row r="3" spans="1:1" x14ac:dyDescent="0.25">
      <c r="A3" t="s">
        <v>171</v>
      </c>
    </row>
    <row r="4" spans="1:1" x14ac:dyDescent="0.25">
      <c r="A4" t="s">
        <v>172</v>
      </c>
    </row>
    <row r="5" spans="1:1" x14ac:dyDescent="0.25">
      <c r="A5" t="s">
        <v>173</v>
      </c>
    </row>
    <row r="6" spans="1:1" x14ac:dyDescent="0.25">
      <c r="A6" t="s">
        <v>174</v>
      </c>
    </row>
    <row r="7" spans="1:1" x14ac:dyDescent="0.25">
      <c r="A7" t="s">
        <v>169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166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mFvssyNTXmDW0QsX0xMFBc9IuTw4zB0igKiCOI6qdHE=</DigestValue>
    </Reference>
    <Reference Type="http://www.w3.org/2000/09/xmldsig#Object" URI="#idOfficeObject">
      <DigestMethod Algorithm="http://www.w3.org/2001/04/xmlenc#sha256"/>
      <DigestValue>vljHpVI2wq/6Kfv+rtcqRRx4JI5r0+RbRET3DjKErrY=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pQd6UPQe5MqpIv65uEhkDNBwSjJQv5r7ZcWQgO1qPOk=</DigestValue>
    </Reference>
  </SignedInfo>
  <SignatureValue>IHzIZGhT2Sf0RSZaTVHjGKC1gDXzD0yl9tBgj2TZYT7qs6SSLC/T4Ah3X2egyvGuwDGAKh0D6zK3
jiOjgozjZo3IuAbcCKBVc3Ma1wKMbEX44vRkD1zz8OrgYRPDJdrdTdhAPqD7OHxYdmTX4deREuRm
RNIhMYojOoXAe9tsFgsIvZTO1WlnRwfLAFiKaMgA7zDbV47viJmQGOHa++a4lAX1PriC64tQiHBz
qsrk6N/l55is5qLKROMIAi0cNv4DrfqvtK6LrrLOJWlMq5vtSs6b/sU/w9uvICnUX8/loy0h1yML
XHvknPQjEaGzEbyExr9Ith6SG1dLH+gm9afKZA==</SignatureValue>
  <KeyInfo>
    <X509Data>
      <X509Certificate>MIIIsTCCB5mgAwIBAgIQAa1UPv9sojVj7MAnCKCK2DANBgkqhkiG9w0BAQsFADBNMQswCQYDVQQGEwJFUzERMA8GA1UECgwIRk5NVC1SQ00xDjAMBgNVBAsMBUNFUkVTMRswGQYDVQQDDBJBQyBSZXByZXNlbnRhY2nDs24wHhcNMjMwMjE1MTEyMTExWhcNMjUwMjE1MTEyMTExWjCCAQwxVzBVBgNVBA0MTlJlZzo0NjAzMCAvSG9qYTpWLTk1NDkxIC9Ub21vOjc3NDAgL0ZvbGlvOjMzIC9GZWNoYToxNS8wMi8yMDIzIC9JbnNjcmlwY2nDs246MzEYMBYGA1UEBRMPSURDRVMtNTU0MzI1MThCMRAwDgYDVQQqDAdST0JFUlRPMRQwEgYDVQQEDAtJQkFSUkEgQ1JVWjEwMC4GA1UEAwwnNTU0MzI1MThCIFJPQkVSVE8gSUJBUlJBIChSOiBCOTc0MTcxNDEpMRgwFgYDVQRhDA9WQVRFUy1COTc0MTcxNDExFjAUBgNVBAoMDUJJT0NBUkVNQVIgU0wxCzAJBgNVBAYTAkVTMIIBIjANBgkqhkiG9w0BAQEFAAOCAQ8AMIIBCgKCAQEAo5S1fc78maVlhYNdhWx64xmwkXaRuiIUeGMDmKD8sy+rXHD6O51MSbsLVYDyJkFVcxu0VzAmhFq4D+LCR5OPe8OsnIQFVu1AdCjEmVQW7WXfBsgSGSB3i7JW9Me9JyLlNd40uo8Aj7nVuQ2X+jO1py7PXl5ViiH5uWwooSv0NQDTNrWHHpMPx9R04MVpbGCiAWzIfGzA6qiFqTLGeENLuGDSsPCWLniL1EgZ4CCVVsHZbehaXeQpMGpOtYunGELhIKUAMvdSKUnwGNOgvwzEBNIq3s8cvzDtIrx0LrmxTvV0QWl5XXeobsnUWaLDQmrs7djkmPla7jtDc+2UNjVzCwIDAQABo4IEyjCCBMYwgfEGA1UdEQSB6TCB5oEUUkdMSUNBVklHT0BHTUFJTC5DT02kgc0wgcoxJjAkBgkrBgEEAaxmARQMF0FkbWluaXN0cmFkb3Igc29saWRhcmlvMR4wHAYJKwYBBAGsZgEHDA9WQVRFUy1COTc0MTcxNDExHDAaBgkrBgEEAaxmAQYMDUJJT0NBUkVNQVIgU0wxHjAcBgkrBgEEAaxmAQQMD0lEQ0VTLTU1NDMyNTE4QjETMBEGCSsGAQQBrGYBAwwEQ1JVWjEVMBMGCSsGAQQBrGYBAgwGSUJBUlJBMRYwFAYJKwYBBAGsZgEBDAdST0JFUlRPMAwGA1UdEwEB/wQCMAAwDgYDVR0PAQH/BAQDAgXgMB0GA1UdJQQWMBQGCCsGAQUFBwMCBggrBgEFBQcDBDCBggYIKwYBBQUHAQEEdjB0MD0GCCsGAQUFBzABhjFodHRwOi8vb2NzcHJlcC5jZXJ0LmZubXQuZXMvb2NzcHJlcC9PY3NwUmVzcG9uZGVyMDMGCCsGAQUFBzAChidodHRwOi8vd3d3LmNlcnQuZm5tdC5lcy9jZXJ0cy9BQ1JFUC5jcnQwHQYDVR0OBBYEFDc6ZbBJpJRDnr9nPZa0O+L42FqbMIIBPwYDVR0gBIIBNjCCATIwggEYBgorBgEEAaxmAwsBMIIBCDApBggrBgEFBQcCARYdaHR0cDovL3d3dy5jZXJ0LmZubXQuZXMvZHBjcy8wgdoGCCsGAQUFBwICMIHNDIHKQ2VydGlmaWNhZG8gY3VhbGlmaWNhZG8gZGUgcmVwcmVzZW50YW50ZSBkZSBwLiBqdXLDrWRpY2EgKHJlbGFjacOzbiBjb24gQUFQUCB5IGNvbnRyYXRhY2nDs24pLiBTdWpldG8gYSBjb25kaWNpb25lcyBkZSB1c28gc2Vnw7puIERQQyBkZSBGTk1ULVJDTSwgTklGOiBRMjgyNjAwNC1KIChDL0pvcmdlIEp1YW4gMTA2LTI4MDA5LU1hZHJpZC1Fc3Bhw7FhKTAJBgcEAIvsQAEAMAkGB2CFVAEDBQgwgaYGCCsGAQUFBwEDBIGZMIGWMAgGBgQAjkYBATATBgYEAI5GAQYwCQYHBACORgEGATBoBgYEAI5GAQUwXjAtFidodHRwczovL3d3dy5jZXJ0LmZubXQuZXMvcGRzL1BEU19lcy5wZGYTAmVzMC0WJ2h0dHBzOi8vd3d3LmNlcnQuZm5tdC5lcy9wZHMvUERTX2VuLnBkZhMCZW4wCwYGBACORgEDAgEPMB8GA1UdIwQYMBaAFNxQlp/XMYnJEeTvll/2X4JSRmJTMIHhBgNVHR8EgdkwgdYwgdOggdCggc2GgZ1sZGFwOi8vbGRhcHJlcC5jZXJ0LmZubXQuZXMvQ049Q1JMMTk0NixPVT1BQyUyMFJlcHJlc2VudGFjaW9uLE9VPUNFUkVTLE89Rk5NVC1SQ00sQz1FUz9jZXJ0aWZpY2F0ZVJldm9jYXRpb25MaXN0O2JpbmFyeT9iYXNlP29iamVjdGNsYXNzPWNSTERpc3RyaWJ1dGlvblBvaW50hitodHRwOi8vd3d3LmNlcnQuZm5tdC5lcy9jcmxzcmVwL0NSTDE5NDYuY3JsMA0GCSqGSIb3DQEBCwUAA4IBAQAlOZ+pv2s3X1BoH95J7POTsCbPXL8JhgDGIfLEUemjdrtlII6nA5umgqJDeTRGU2up/ld2JxMbHEEj0ne0aqfRf1BL9HuHEyrukEtcxciE6IfIMIJ/WA13s6OdF66v40RQL18mXL/LwWTcRZrVy7i5+IurHinMbSbJJVqpcLAxEsCOFEOHif3039s0HxLHCVawiv5u8kxYbs2hIO/HlWSeHKom8mY+1DjjyL6nqfkR36qUCE7pWjlfRimtg/jbmC61Sw1qui6PXwnjHvzkosl7TtQYND8Z6XyGS23hdh1KNZBCG6iVxhpzG2/vdGs2FDiA+iUNiTfKaZJ22kZ1l/k0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1"/>
            <mdssi:RelationshipReference xmlns:mdssi="http://schemas.openxmlformats.org/package/2006/digital-signature" SourceId="rId34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17"/>
            <mdssi:RelationshipReference xmlns:mdssi="http://schemas.openxmlformats.org/package/2006/digital-signature" SourceId="rId25"/>
            <mdssi:RelationshipReference xmlns:mdssi="http://schemas.openxmlformats.org/package/2006/digital-signature" SourceId="rId33"/>
            <mdssi:RelationshipReference xmlns:mdssi="http://schemas.openxmlformats.org/package/2006/digital-signature" SourceId="rId2"/>
            <mdssi:RelationshipReference xmlns:mdssi="http://schemas.openxmlformats.org/package/2006/digital-signature" SourceId="rId16"/>
            <mdssi:RelationshipReference xmlns:mdssi="http://schemas.openxmlformats.org/package/2006/digital-signature" SourceId="rId20"/>
            <mdssi:RelationshipReference xmlns:mdssi="http://schemas.openxmlformats.org/package/2006/digital-signature" SourceId="rId29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24"/>
            <mdssi:RelationshipReference xmlns:mdssi="http://schemas.openxmlformats.org/package/2006/digital-signature" SourceId="rId32"/>
            <mdssi:RelationshipReference xmlns:mdssi="http://schemas.openxmlformats.org/package/2006/digital-signature" SourceId="rId5"/>
            <mdssi:RelationshipReference xmlns:mdssi="http://schemas.openxmlformats.org/package/2006/digital-signature" SourceId="rId15"/>
            <mdssi:RelationshipReference xmlns:mdssi="http://schemas.openxmlformats.org/package/2006/digital-signature" SourceId="rId23"/>
            <mdssi:RelationshipReference xmlns:mdssi="http://schemas.openxmlformats.org/package/2006/digital-signature" SourceId="rId28"/>
            <mdssi:RelationshipReference xmlns:mdssi="http://schemas.openxmlformats.org/package/2006/digital-signature" SourceId="rId36"/>
            <mdssi:RelationshipReference xmlns:mdssi="http://schemas.openxmlformats.org/package/2006/digital-signature" SourceId="rId10"/>
            <mdssi:RelationshipReference xmlns:mdssi="http://schemas.openxmlformats.org/package/2006/digital-signature" SourceId="rId19"/>
            <mdssi:RelationshipReference xmlns:mdssi="http://schemas.openxmlformats.org/package/2006/digital-signature" SourceId="rId31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14"/>
            <mdssi:RelationshipReference xmlns:mdssi="http://schemas.openxmlformats.org/package/2006/digital-signature" SourceId="rId22"/>
            <mdssi:RelationshipReference xmlns:mdssi="http://schemas.openxmlformats.org/package/2006/digital-signature" SourceId="rId27"/>
            <mdssi:RelationshipReference xmlns:mdssi="http://schemas.openxmlformats.org/package/2006/digital-signature" SourceId="rId30"/>
            <mdssi:RelationshipReference xmlns:mdssi="http://schemas.openxmlformats.org/package/2006/digital-signature" SourceId="rId35"/>
            <mdssi:RelationshipReference xmlns:mdssi="http://schemas.openxmlformats.org/package/2006/digital-signature" SourceId="rId8"/>
            <mdssi:RelationshipReference xmlns:mdssi="http://schemas.openxmlformats.org/package/2006/digital-signature" SourceId="rId13"/>
            <mdssi:RelationshipReference xmlns:mdssi="http://schemas.openxmlformats.org/package/2006/digital-signature" SourceId="rId18"/>
            <mdssi:RelationshipReference xmlns:mdssi="http://schemas.openxmlformats.org/package/2006/digital-signature" SourceId="rId26"/>
          </Transform>
          <Transform Algorithm="http://www.w3.org/TR/2001/REC-xml-c14n-20010315"/>
        </Transforms>
        <DigestMethod Algorithm="http://www.w3.org/2001/04/xmlenc#sha256"/>
        <DigestValue>Rc7erzWOU+kOwEkDeCrGT9kO6GBr81WMgiTaSRsXg+8=</DigestValue>
      </Reference>
      <Reference URI="/xl/calcChain.xml?ContentType=application/vnd.openxmlformats-officedocument.spreadsheetml.calcChain+xml">
        <DigestMethod Algorithm="http://www.w3.org/2001/04/xmlenc#sha256"/>
        <DigestValue>B46zhdxmKULJmSXqz9QyDyuk4S69yEb3pJl6B4Rwl6A=</DigestValue>
      </Reference>
      <Reference URI="/xl/sharedStrings.xml?ContentType=application/vnd.openxmlformats-officedocument.spreadsheetml.sharedStrings+xml">
        <DigestMethod Algorithm="http://www.w3.org/2001/04/xmlenc#sha256"/>
        <DigestValue>p4Bx8LRRFYCmXERlh/xclupcyaA6ib/aJEEhmLwrVKM=</DigestValue>
      </Reference>
      <Reference URI="/xl/styles.xml?ContentType=application/vnd.openxmlformats-officedocument.spreadsheetml.styles+xml">
        <DigestMethod Algorithm="http://www.w3.org/2001/04/xmlenc#sha256"/>
        <DigestValue>PtHtjbN1cFjKJkeByI//APfLUpTnEzGkndy3yHHjSPY=</DigestValue>
      </Reference>
      <Reference URI="/xl/tables/table1.xml?ContentType=application/vnd.openxmlformats-officedocument.spreadsheetml.table+xml">
        <DigestMethod Algorithm="http://www.w3.org/2001/04/xmlenc#sha256"/>
        <DigestValue>oJnh7P55u7AYXCgXM9+PzCsEBAreI5hN95TIjlocMzc=</DigestValue>
      </Reference>
      <Reference URI="/xl/theme/theme1.xml?ContentType=application/vnd.openxmlformats-officedocument.theme+xml">
        <DigestMethod Algorithm="http://www.w3.org/2001/04/xmlenc#sha256"/>
        <DigestValue>eUCSvNeuBRtgphdvtC6El6uQ/cpRKcy6d1eyy4YyKEY=</DigestValue>
      </Reference>
      <Reference URI="/xl/workbook.xml?ContentType=application/vnd.openxmlformats-officedocument.spreadsheetml.sheet.main+xml">
        <DigestMethod Algorithm="http://www.w3.org/2001/04/xmlenc#sha256"/>
        <DigestValue>N3f/aTx5jyZHaVLRr0998JmNdGk89h2BVJfkSr9RyzU=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yzrPjYQVkorg/KTlmc7ntrvySshcgHQ6XwkBqmwiJwg=</DigestValue>
      </Reference>
      <Reference URI="/xl/worksheets/sheet1.xml?ContentType=application/vnd.openxmlformats-officedocument.spreadsheetml.worksheet+xml">
        <DigestMethod Algorithm="http://www.w3.org/2001/04/xmlenc#sha256"/>
        <DigestValue>5kSdVL/yBFFeMigBOPKL4Bhwa736HitOv7cMX6EWS3A=</DigestValue>
      </Reference>
      <Reference URI="/xl/worksheets/sheet10.xml?ContentType=application/vnd.openxmlformats-officedocument.spreadsheetml.worksheet+xml">
        <DigestMethod Algorithm="http://www.w3.org/2001/04/xmlenc#sha256"/>
        <DigestValue>gVkJ9k34VlOf8pPTNqo+5R5dNol7Ke8ch4BtzbRhWww=</DigestValue>
      </Reference>
      <Reference URI="/xl/worksheets/sheet11.xml?ContentType=application/vnd.openxmlformats-officedocument.spreadsheetml.worksheet+xml">
        <DigestMethod Algorithm="http://www.w3.org/2001/04/xmlenc#sha256"/>
        <DigestValue>e0Mg6Bnhf/0B7yi7oFBRXmUSi6H6jX3sbHITptkTEZI=</DigestValue>
      </Reference>
      <Reference URI="/xl/worksheets/sheet12.xml?ContentType=application/vnd.openxmlformats-officedocument.spreadsheetml.worksheet+xml">
        <DigestMethod Algorithm="http://www.w3.org/2001/04/xmlenc#sha256"/>
        <DigestValue>qe6flwas/zY7DUtB1hzIc2I4+olzi8orhjdpb6CLuJ4=</DigestValue>
      </Reference>
      <Reference URI="/xl/worksheets/sheet13.xml?ContentType=application/vnd.openxmlformats-officedocument.spreadsheetml.worksheet+xml">
        <DigestMethod Algorithm="http://www.w3.org/2001/04/xmlenc#sha256"/>
        <DigestValue>Eb4Kks/PlqlF+LL7m8Wiy7C8KxfgtyG6n1i+exgQ700=</DigestValue>
      </Reference>
      <Reference URI="/xl/worksheets/sheet14.xml?ContentType=application/vnd.openxmlformats-officedocument.spreadsheetml.worksheet+xml">
        <DigestMethod Algorithm="http://www.w3.org/2001/04/xmlenc#sha256"/>
        <DigestValue>/LL+3FqOHEcgSPIHL4NeNi5IuQLRIISFyLpTRwwE/1c=</DigestValue>
      </Reference>
      <Reference URI="/xl/worksheets/sheet15.xml?ContentType=application/vnd.openxmlformats-officedocument.spreadsheetml.worksheet+xml">
        <DigestMethod Algorithm="http://www.w3.org/2001/04/xmlenc#sha256"/>
        <DigestValue>IHK+TXc9FCGetNxBpzZomoLbrfXKtAvWg8pQK+pArE4=</DigestValue>
      </Reference>
      <Reference URI="/xl/worksheets/sheet16.xml?ContentType=application/vnd.openxmlformats-officedocument.spreadsheetml.worksheet+xml">
        <DigestMethod Algorithm="http://www.w3.org/2001/04/xmlenc#sha256"/>
        <DigestValue>2kUwkS7dPlMb2gUhUE9ZFoHr8nPTGIpCox9ZBnk+PDQ=</DigestValue>
      </Reference>
      <Reference URI="/xl/worksheets/sheet17.xml?ContentType=application/vnd.openxmlformats-officedocument.spreadsheetml.worksheet+xml">
        <DigestMethod Algorithm="http://www.w3.org/2001/04/xmlenc#sha256"/>
        <DigestValue>dPQq0spHTRPojNJTAGh4nA1gVfSNgleFDkuMnWgC3VI=</DigestValue>
      </Reference>
      <Reference URI="/xl/worksheets/sheet18.xml?ContentType=application/vnd.openxmlformats-officedocument.spreadsheetml.worksheet+xml">
        <DigestMethod Algorithm="http://www.w3.org/2001/04/xmlenc#sha256"/>
        <DigestValue>RVCQD0d2HKWz06kumeWe8hJCrc4XPFA00ADoYNCDfcg=</DigestValue>
      </Reference>
      <Reference URI="/xl/worksheets/sheet19.xml?ContentType=application/vnd.openxmlformats-officedocument.spreadsheetml.worksheet+xml">
        <DigestMethod Algorithm="http://www.w3.org/2001/04/xmlenc#sha256"/>
        <DigestValue>9qU9G4L0TtSDVsYahP3bwt/12ZC9PITvZ6qasgfW+gs=</DigestValue>
      </Reference>
      <Reference URI="/xl/worksheets/sheet2.xml?ContentType=application/vnd.openxmlformats-officedocument.spreadsheetml.worksheet+xml">
        <DigestMethod Algorithm="http://www.w3.org/2001/04/xmlenc#sha256"/>
        <DigestValue>t+6bm47UWFVDv6AMbscrdbkRVTFuY+c3rF+HFyI5ATg=</DigestValue>
      </Reference>
      <Reference URI="/xl/worksheets/sheet20.xml?ContentType=application/vnd.openxmlformats-officedocument.spreadsheetml.worksheet+xml">
        <DigestMethod Algorithm="http://www.w3.org/2001/04/xmlenc#sha256"/>
        <DigestValue>vXEP84Uqw0rh9eMopcxYpPfkAk15GQxHAjiPkPPFVZE=</DigestValue>
      </Reference>
      <Reference URI="/xl/worksheets/sheet21.xml?ContentType=application/vnd.openxmlformats-officedocument.spreadsheetml.worksheet+xml">
        <DigestMethod Algorithm="http://www.w3.org/2001/04/xmlenc#sha256"/>
        <DigestValue>J+8ROWCG2Zr+SHoQlLY0PGSrCmi2bhbBagptqY2QB3I=</DigestValue>
      </Reference>
      <Reference URI="/xl/worksheets/sheet22.xml?ContentType=application/vnd.openxmlformats-officedocument.spreadsheetml.worksheet+xml">
        <DigestMethod Algorithm="http://www.w3.org/2001/04/xmlenc#sha256"/>
        <DigestValue>a9pFJav47CnNOaMaWxVjHwhOB6tnPkpgUJuRE2zDG0Q=</DigestValue>
      </Reference>
      <Reference URI="/xl/worksheets/sheet23.xml?ContentType=application/vnd.openxmlformats-officedocument.spreadsheetml.worksheet+xml">
        <DigestMethod Algorithm="http://www.w3.org/2001/04/xmlenc#sha256"/>
        <DigestValue>TAr2TYQ2dziDQODxaFuoEQysf8GV7Yrj1qAjSyrxwaA=</DigestValue>
      </Reference>
      <Reference URI="/xl/worksheets/sheet24.xml?ContentType=application/vnd.openxmlformats-officedocument.spreadsheetml.worksheet+xml">
        <DigestMethod Algorithm="http://www.w3.org/2001/04/xmlenc#sha256"/>
        <DigestValue>VEftIaORxrAIshBuUuAQyPmnA+sNjO21IedSw5floIc=</DigestValue>
      </Reference>
      <Reference URI="/xl/worksheets/sheet25.xml?ContentType=application/vnd.openxmlformats-officedocument.spreadsheetml.worksheet+xml">
        <DigestMethod Algorithm="http://www.w3.org/2001/04/xmlenc#sha256"/>
        <DigestValue>u1HMQj6zq0xhcxXUhlOWhV4EZhQgcn3hv9sQHbx/EME=</DigestValue>
      </Reference>
      <Reference URI="/xl/worksheets/sheet26.xml?ContentType=application/vnd.openxmlformats-officedocument.spreadsheetml.worksheet+xml">
        <DigestMethod Algorithm="http://www.w3.org/2001/04/xmlenc#sha256"/>
        <DigestValue>ecdL2wJVya0HamGVgMtUWI0Ab6Jy4OLF89YDdlG3Ips=</DigestValue>
      </Reference>
      <Reference URI="/xl/worksheets/sheet27.xml?ContentType=application/vnd.openxmlformats-officedocument.spreadsheetml.worksheet+xml">
        <DigestMethod Algorithm="http://www.w3.org/2001/04/xmlenc#sha256"/>
        <DigestValue>Re3BT8cvqJJ+HMXCDuD+l2JamkJuiI6Umab7F5KrNDE=</DigestValue>
      </Reference>
      <Reference URI="/xl/worksheets/sheet28.xml?ContentType=application/vnd.openxmlformats-officedocument.spreadsheetml.worksheet+xml">
        <DigestMethod Algorithm="http://www.w3.org/2001/04/xmlenc#sha256"/>
        <DigestValue>0xhFA7bUgXmW7KD3U07H5dbGt9TY6VlXi7Xbc3ffnws=</DigestValue>
      </Reference>
      <Reference URI="/xl/worksheets/sheet29.xml?ContentType=application/vnd.openxmlformats-officedocument.spreadsheetml.worksheet+xml">
        <DigestMethod Algorithm="http://www.w3.org/2001/04/xmlenc#sha256"/>
        <DigestValue>6YZS1EX1kwztoPwaXyrA9ggFz2tmDXmFUZ2sj/G1u1A=</DigestValue>
      </Reference>
      <Reference URI="/xl/worksheets/sheet3.xml?ContentType=application/vnd.openxmlformats-officedocument.spreadsheetml.worksheet+xml">
        <DigestMethod Algorithm="http://www.w3.org/2001/04/xmlenc#sha256"/>
        <DigestValue>KoNvDYlDvK9Jwq4vT9YeZOEHmJjaEInvpaG+fmLoRqM=</DigestValue>
      </Reference>
      <Reference URI="/xl/worksheets/sheet30.xml?ContentType=application/vnd.openxmlformats-officedocument.spreadsheetml.worksheet+xml">
        <DigestMethod Algorithm="http://www.w3.org/2001/04/xmlenc#sha256"/>
        <DigestValue>0z0iBk+cZ8D1myG+/WXhv8LjNBMhEFtlx6Uya/Wlq+A=</DigestValue>
      </Reference>
      <Reference URI="/xl/worksheets/sheet31.xml?ContentType=application/vnd.openxmlformats-officedocument.spreadsheetml.worksheet+xml">
        <DigestMethod Algorithm="http://www.w3.org/2001/04/xmlenc#sha256"/>
        <DigestValue>evuHM/IaOh5+jmfdIqJeZEqAl61EFvkCh/Vo2KKX00Q=</DigestValue>
      </Reference>
      <Reference URI="/xl/worksheets/sheet32.xml?ContentType=application/vnd.openxmlformats-officedocument.spreadsheetml.worksheet+xml">
        <DigestMethod Algorithm="http://www.w3.org/2001/04/xmlenc#sha256"/>
        <DigestValue>gZ7etRTYPOito0wugwOOP2NsCcUsr8zdbK4RouUC9YI=</DigestValue>
      </Reference>
      <Reference URI="/xl/worksheets/sheet4.xml?ContentType=application/vnd.openxmlformats-officedocument.spreadsheetml.worksheet+xml">
        <DigestMethod Algorithm="http://www.w3.org/2001/04/xmlenc#sha256"/>
        <DigestValue>Cg/Ynb1cwKaJfZEv0Bs9RPGbkzgIitJsArUx4RWpn3w=</DigestValue>
      </Reference>
      <Reference URI="/xl/worksheets/sheet5.xml?ContentType=application/vnd.openxmlformats-officedocument.spreadsheetml.worksheet+xml">
        <DigestMethod Algorithm="http://www.w3.org/2001/04/xmlenc#sha256"/>
        <DigestValue>p9EQmTFdVFqnDm4Enf9i+/wnS4Qli94bC5km3XFC2WY=</DigestValue>
      </Reference>
      <Reference URI="/xl/worksheets/sheet6.xml?ContentType=application/vnd.openxmlformats-officedocument.spreadsheetml.worksheet+xml">
        <DigestMethod Algorithm="http://www.w3.org/2001/04/xmlenc#sha256"/>
        <DigestValue>2N5lEvrGVk1ltPSeauxToUDKVtWJJvAePUm5rlMWAGA=</DigestValue>
      </Reference>
      <Reference URI="/xl/worksheets/sheet7.xml?ContentType=application/vnd.openxmlformats-officedocument.spreadsheetml.worksheet+xml">
        <DigestMethod Algorithm="http://www.w3.org/2001/04/xmlenc#sha256"/>
        <DigestValue>lFlpP7jikL5ZWzeLsUIBB5aSxUUanwBgA8Bj9i98w6Q=</DigestValue>
      </Reference>
      <Reference URI="/xl/worksheets/sheet8.xml?ContentType=application/vnd.openxmlformats-officedocument.spreadsheetml.worksheet+xml">
        <DigestMethod Algorithm="http://www.w3.org/2001/04/xmlenc#sha256"/>
        <DigestValue>KCS2YW/219N8pzixDmY7R8Y9jIXN5ogNlQ/e51DHd6Q=</DigestValue>
      </Reference>
      <Reference URI="/xl/worksheets/sheet9.xml?ContentType=application/vnd.openxmlformats-officedocument.spreadsheetml.worksheet+xml">
        <DigestMethod Algorithm="http://www.w3.org/2001/04/xmlenc#sha256"/>
        <DigestValue>aU5woYMWdG7xurib8iVNqE752+N/LrF1w7GfWWsEzo8=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2023-09-11T12:00:14Z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16.0.16731/25</OfficeVersion>
          <ApplicationVersion>16.0.16731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2023-09-11T12:00:14Z</xd:SigningTime>
          <xd:SigningCertificate>
            <xd:Cert>
              <xd:CertDigest>
                <DigestMethod Algorithm="http://www.w3.org/2001/04/xmlenc#sha256"/>
                <DigestValue>kMeiQgnp6dqOze7rtey1xf7dJp4Ii5gQhXsxh4hmdBE=</DigestValue>
              </xd:CertDigest>
              <xd:IssuerSerial>
                <X509IssuerName>CN=AC Representación, OU=CERES, O=FNMT-RCM, C=ES</X509IssuerName>
                <X509SerialNumber>2229204065914231178553499737026235096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http://uri.etsi.org/01903/v1.2.2#ProofOfOrigin</xd:Identifier>
              <xd:Description>Creó y aprobó este documento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G3DCCBMSgAwIBAgIQYcLU1PaprndVkma5ja/WITANBgkqhkiG9w0BAQsFADA7MQswCQYDVQQGEwJFUzERMA8GA1UECgwIRk5NVC1SQ00xGTAXBgNVBAsMEEFDIFJBSVogRk5NVC1SQ00wHhcNMTUwNjMwMDk1MTUzWhcNMjkxMjMxMTA1MTUzWjBNMQswCQYDVQQGEwJFUzERMA8GA1UECgwIRk5NVC1SQ00xDjAMBgNVBAsMBUNFUkVTMRswGQYDVQQDDBJBQyBSZXByZXNlbnRhY2nDs24wggEiMA0GCSqGSIb3DQEBAQUAA4IBDwAwggEKAoIBAQDCO7E+oUYbuTJaWkEQtIFgcRHD/kHavy+XBFdfCdUzDh9w7Yq4kYckBPW/YU1QRa4v35HbajEMCs4cyLnoJy8Wyzq7qrSwmNHhMYDjtGywJXbCo5SZVbIwyagWig8Nb/x9Y5WGWIY76E9agPAoEYOxOG8h1J6ipNoBbq0R+4N4ODaq57ABY7mUSXb4WgjoVg4WxxZw0GGLuc8R1idoX1G/VqxvNymeCZ7o1bEwbs7X3NhRsK21w3ju8pkUNZXN6Pkflh9qIslOLiokKbiDwwAZE4nvU//B8Q8FLYk1sgTQTLET2EQZ308FlECRp3i6Ay4iezc0Yd3FKIDmOxCdDUcDAgMBAAGjggLIMIICxDASBgNVHRMBAf8ECDAGAQH/AgEAMA4GA1UdDwEB/wQEAwIBBjAdBgNVHQ4EFgQU3FCWn9cxickR5O+WX/ZfglJGYlMwgZgGCCsGAQUFBwEBBIGLMIGIMEkGCCsGAQUFBzABhj1odHRwOi8vb2NzcGZubXRyY21jYS5jZXJ0LmZubXQuZXMvb2NzcGZubXRyY21jYS9PY3NwUmVzcG9uZGVyMDsGCCsGAQUFBzAChi9odHRwOi8vd3d3LmNlcnQuZm5tdC5lcy9jZXJ0cy9BQ1JBSVpGTk1UUkNNLmNydDAfBgNVHSMEGDAWgBT3fcX9xOiaG3dkp/UdoMy/h2CabTCB6wYDVR0gBIHjMIHgMIHdBgRVHSAAMIHUMCkGCCsGAQUFBwIBFh1odHRwOi8vd3d3LmNlcnQuZm5tdC5lcy9kcGNzLzCBpgYIKwYBBQUHAgIwgZkMgZZTdWpldG8gYSBsYXMgY29uZGljaW9uZXMgZGUgdXNvIGV4cHVlc3RhcyBlbiBsYSBEZWNsYXJhY2nDs24gZGUgUHLDoWN0aWNhcyBkZSBDZXJ0aWZpY2FjacOzbiBkZSBsYSBGTk1ULVJDTSAoIEMvIEpvcmdlIEp1YW4sIDEwNi0yODAwOS1NYWRyaWQtRXNwYcOxYSkwgdQGA1UdHwSBzDCByTCBxqCBw6CBwIaBkGxkYXA6Ly9sZGFwZm5tdC5jZXJ0LmZubXQuZXMvQ049Q1JMLE9VPUFDJTIwUkFJWiUyMEZOTVQtUkNNLE89Rk5NVC1SQ00sQz1FUz9hdXRob3JpdHlSZXZvY2F0aW9uTGlzdDtiaW5hcnk/YmFzZT9vYmplY3RjbGFzcz1jUkxEaXN0cmlidXRpb25Qb2ludIYraHR0cDovL3d3dy5jZXJ0LmZubXQuZXMvY3Jscy9BUkxGTk1UUkNNLmNybDANBgkqhkiG9w0BAQsFAAOCAgEApS/HpvFq3S42VmjXtoNVxdh+m1/NdjoWVY6M2o9c+UZofrZWbaiQ+aNOn6/+Qf/LZk41jD+nEa/O1GkPyAineYtjyW6Ae7ltVPIVIWQa3fALcgyN7s/U31qPooU7Zv7a5mghpxapWHvtL9yxpLjrtGsZD32qysIJ2pjDqJa5WeWVKF2RS1zy6Bm/9JzlxzTCH03kivP5ltp+cHik/KzJZ+HgPv6BLwO+OYrJ19vGbPuDGgOj7uJTG3XQIlZchTltgCmNRPKs/HOGOyDmWxm07FmrADQ1NWag3gjoH8xcfAlp9aBnm/UXFJuAkGOq8ASr+A5dpJeDP/rlKphDdxJpG5YKRwRSb7PnAccstmGxynL+K/0ofxAhbWqC6z7KeGyZBTeVIilPhp+xZzJnvFVBjN6s2j7W3+esQkiT4SdY9RN+c3tBuWF54UNc7YVe6KVTjzkpev9szp6vUNQ+A45i2KGXRLN6/16nA9fujzITRWmX4tOGABo0aL/wBrf3Po89gvZwZRaVQ9Bw/KfEF8eZDhA1MgQKSPJLSXSl58elHGFLUR2CQMGl+mgfPB0qZUUkRG/RYpZLocczAz6pfkxA3Mt3DfIyVtA/YJ0O4ZYpdbH9zdJZI1RQEWmFrMOrEAWmGIG0SmNpARqOPJsTQJomUcvd3EvA7so2LzLJ+Sjj2So=</xd:EncapsulatedX509Certificate>
            <xd:EncapsulatedX509Certificate>MIIFgzCCA2ugAwIBAgIPXZONMGc2yAYdGsdUhGkHMA0GCSqGSIb3DQEBCwUAMDsxCzAJBgNVBAYTAkVTMREwDwYDVQQKDAhGTk1ULVJDTTEZMBcGA1UECwwQQUMgUkFJWiBGTk1ULVJDTTAeFw0wODEwMjkxNTU5NTZaFw0zMDAxMDEwMDAwMDBaMDsxCzAJBgNVBAYTAkVTMREwDwYDVQQKDAhGTk1ULVJDTTEZMBcGA1UECwwQQUMgUkFJWiBGTk1ULVJDTTCCAiIwDQYJKoZIhvcNAQEBBQADggIPADCCAgoCggIBALpxgHpMhm5/yBNtwMZ9HACXjywMI7sQmkCpGreHiPibVmr75nuOi5KOpyVdWRHbNi63URcfqQgfBBckWKo3Shjf5TnUV/3XwSyRAZHiItQDwFj8d0fsjz50Q7qsNI1NOHZnjrDIbzAzWHFctPVrbtQBULgTfmxKo0nRIBnuvMApGGWn3v7v3QqQIecaZ5JCEJhfTzC8PhxFtBDXaEAUwED653cXeuYLj2VbPNmaUtu1vZ5Gzz3rkQUCwJaydkxNEJY7kvqcfw+Z374jNUUeAlz+taibmSXaXvMiwzn15Cou08YfxGyqxRxqAQVKL9LFwag0Jl1mpdICIfkYtwb1TplvqKtMUejPUBjFd8g5CSxJkjKZqLsXF3mwWsXmo8RZZUc1g16p6DULmbvkzSDGm0oGObVo/CK67lWMK07q87Hj/LaZmtVC+nFNCM+HHmpxffnTtOmlcYF7wk5HlqX2doWjKI/pgG6BU6VtX7hI+cL5NqYuSf+4lsKMB7ObiFj86xsc3i1w4peSMKGJ47xVqCfWS+2QrYv6YyVZLag13cqXM7zlzced0ezvXg5KkAYmY6252TUtB7p2ZSysV4999AeU14ECll2jB0nVetBX+RvnU0Z1qrB5QstocQjpYL05ac70r8NWQMetUqIJ5G+GR4of6ygnXYMgrwTJbFaai0b1AgMBAAGjgYMwgYAwDwYDVR0TAQH/BAUwAwEB/zAOBgNVHQ8BAf8EBAMCAQYwHQYDVR0OBBYEFPd9xf3E6Jobd2Sn9R2gzL+HYJptMD4GA1UdIAQ3MDUwMwYEVR0gADArMCkGCCsGAQUFBwIBFh1odHRwOi8vd3d3LmNlcnQuZm5tdC5lcy9kcGNzLzANBgkqhkiG9w0BAQsFAAOCAgEAB5BK3/MjTvDDnFFlm5wioooMhfNzKWtN/gHiqQxjAb8EZ6WdmF/9ARP67Jpi6Yb+tmLSbkyU+8B1RXxlDPiyN8+sD8+Nb/kZ94/sHvJwnvDKuO+3/3Y3dlv2bojzr2IyIpMNOmqOFGYMLVN0V2Ue1bLdI4E7pWYjJ2cJj+F3qkPNZVEI7VFY/uY5+ctHhKQV8Xa7pO6kO8Rf77IzlhEYt8llvhjho6Tc+hj507wTmzl6NLrTQfv6MooqtyuGC2mDOL7Nii4LcK2NJpLuHvUBKwrZ1pebbuCoGRw6IYsMHkCtA+fdZn71uSANA+iW+YJF1DngoABd15jmfZ5nc8OaKveri6E6FO80vFIOiZiaBECEHX5FaZNXzuvO+FB8TxxuBEOb+dY7Ixjp6o7RTUaN8Tvkasq6+yO3m/qZASlaWFot4/nUbQ4mrcFuNLwy+AwF+mWj2zs3gyLp1txyM/1d8iC9djwj2ij3+RvrWWTV3F9yfiD8zYm1kGdNYno/Tq0dwzn+evQoFt9B9kiABdcPUXmsEKvU7ANm5mqwujGSQkBqvjrTcuFqN1W8rB2Vt2lh8kORdOag0wokRqEIr9baRRmW1FMdW4R58MD3R++Lj8UGrp1MYp3/RgT408m2ECVAdf4WqslKYIYvuu8wd+RU4riEmViAqhOLUTpPSPaLtrM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32</vt:i4>
      </vt:variant>
      <vt:variant>
        <vt:lpstr>Rangos con nombre</vt:lpstr>
      </vt:variant>
      <vt:variant>
        <vt:i4>32</vt:i4>
      </vt:variant>
    </vt:vector>
  </HeadingPairs>
  <TitlesOfParts>
    <vt:vector size="64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30685536V</dc:creator>
  <dc:description>7.0.6</dc:description>
  <cp:lastModifiedBy>Roberto González</cp:lastModifiedBy>
  <dcterms:created xsi:type="dcterms:W3CDTF">2023-07-06T09:45:45Z</dcterms:created>
  <dcterms:modified xsi:type="dcterms:W3CDTF">2023-09-11T11:15:42Z</dcterms:modified>
</cp:coreProperties>
</file>