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ables/table1.xml" ContentType="application/vnd.openxmlformats-officedocument.spreadsheetml.table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workbookProtection lockRevision="1" lockStructure="1" lockWindows="1"/>
  <bookViews>
    <workbookView xWindow="120" yWindow="120" windowWidth="19035" windowHeight="8445"/>
  </bookViews>
  <sheets>
    <sheet name="Datos licitador" sheetId="1" r:id="rId1"/>
    <sheet name="Resumen de lotes" sheetId="2" r:id="rId2"/>
    <sheet name="001" sheetId="3" r:id="rId3"/>
    <sheet name="002" sheetId="4" r:id="rId4"/>
    <sheet name="003" sheetId="5" r:id="rId5"/>
    <sheet name="004" sheetId="6" r:id="rId6"/>
    <sheet name="005" sheetId="7" r:id="rId7"/>
    <sheet name="006" sheetId="8" r:id="rId8"/>
    <sheet name="007" sheetId="9" r:id="rId9"/>
    <sheet name="008" sheetId="10" r:id="rId10"/>
    <sheet name="009" sheetId="11" r:id="rId11"/>
    <sheet name="010" sheetId="12" r:id="rId12"/>
    <sheet name="011" sheetId="13" r:id="rId13"/>
    <sheet name="012" sheetId="14" r:id="rId14"/>
    <sheet name="013" sheetId="15" r:id="rId15"/>
    <sheet name="014" sheetId="16" r:id="rId16"/>
    <sheet name="015" sheetId="17" r:id="rId17"/>
    <sheet name="016" sheetId="18" r:id="rId18"/>
    <sheet name="017" sheetId="19" r:id="rId19"/>
    <sheet name="018" sheetId="20" r:id="rId20"/>
    <sheet name="019" sheetId="21" r:id="rId21"/>
    <sheet name="020" sheetId="22" r:id="rId22"/>
    <sheet name="021" sheetId="23" r:id="rId23"/>
    <sheet name="022" sheetId="24" r:id="rId24"/>
    <sheet name="023" sheetId="25" r:id="rId25"/>
    <sheet name="Valores" sheetId="26" state="hidden" r:id="rId26"/>
    <sheet name="Valores oferta" sheetId="27" state="hidden" r:id="rId27"/>
  </sheets>
  <definedNames>
    <definedName name="_xlnm.Print_Titles" localSheetId="0">'Datos licitador'!$1:$1</definedName>
    <definedName name="_xlnm.Print_Titles" localSheetId="1">'Resumen de lotes'!$1:$1</definedName>
    <definedName name="_xlnm.Print_Titles" localSheetId="2">001!$1:$2</definedName>
    <definedName name="_xlnm.Print_Titles" localSheetId="3">002!$1:$2</definedName>
    <definedName name="_xlnm.Print_Titles" localSheetId="4">003!$1:$2</definedName>
    <definedName name="_xlnm.Print_Titles" localSheetId="5">004!$1:$2</definedName>
    <definedName name="_xlnm.Print_Titles" localSheetId="6">005!$1:$2</definedName>
    <definedName name="_xlnm.Print_Titles" localSheetId="7">006!$1:$2</definedName>
    <definedName name="_xlnm.Print_Titles" localSheetId="8">007!$1:$2</definedName>
    <definedName name="_xlnm.Print_Titles" localSheetId="9">008!$1:$2</definedName>
    <definedName name="_xlnm.Print_Titles" localSheetId="10">009!$1:$2</definedName>
    <definedName name="_xlnm.Print_Titles" localSheetId="11">010!$1:$2</definedName>
    <definedName name="_xlnm.Print_Titles" localSheetId="12">011!$1:$2</definedName>
    <definedName name="_xlnm.Print_Titles" localSheetId="13">012!$1:$2</definedName>
    <definedName name="_xlnm.Print_Titles" localSheetId="14">013!$1:$2</definedName>
    <definedName name="_xlnm.Print_Titles" localSheetId="15">014!$1:$2</definedName>
    <definedName name="_xlnm.Print_Titles" localSheetId="16">015!$1:$2</definedName>
    <definedName name="_xlnm.Print_Titles" localSheetId="17">016!$1:$2</definedName>
    <definedName name="_xlnm.Print_Titles" localSheetId="18">017!$1:$2</definedName>
    <definedName name="_xlnm.Print_Titles" localSheetId="19">018!$1:$2</definedName>
    <definedName name="_xlnm.Print_Titles" localSheetId="20">019!$1:$2</definedName>
    <definedName name="_xlnm.Print_Titles" localSheetId="21">020!$1:$2</definedName>
    <definedName name="_xlnm.Print_Titles" localSheetId="22">021!$1:$2</definedName>
    <definedName name="_xlnm.Print_Titles" localSheetId="23">022!$1:$2</definedName>
    <definedName name="_xlnm.Print_Titles" localSheetId="24">023!$1:$2</definedName>
    <definedName name="tipo">Valores!$A$1:$A$7</definedName>
    <definedName name="oferta">'Valores oferta'!$A$1:$A$2</definedName>
  </definedNames>
  <calcPr calcId="125725"/>
</workbook>
</file>

<file path=xl/sharedStrings.xml><?xml version="1.0" encoding="utf-8"?>
<sst xmlns="http://schemas.openxmlformats.org/spreadsheetml/2006/main" count="547" uniqueCount="187">
  <si>
    <t/>
  </si>
  <si>
    <t>001</t>
  </si>
  <si>
    <t>001-LIO CÁMARA POSTERIOR PLEGABLE, ACRÍLICA, HIDRÓFOBA, ASFÉRICA, PRECARGADA, PEQUEÑA INCISIÓN.</t>
  </si>
  <si>
    <t>001.001</t>
  </si>
  <si>
    <t>002</t>
  </si>
  <si>
    <t>002-LIO CÁMARA POSTERIOR PLEGABLE, ACRÍLICA, HIDRÓFOBA, ASFÉRICA, PRECARGADA, MONOBLOQUE, PEQUEÑA INCISIÓN ±2,4MM Y FILTRO CONTRA LA LUZ AZUL</t>
  </si>
  <si>
    <t>002.001</t>
  </si>
  <si>
    <t>003</t>
  </si>
  <si>
    <t>003-LIO CÁMARA POSTERIOR PLEGABLE, ACRÍLICA, HIDRÓFOBA, ASFÉRICA, PRECARGADA, MONOBLOQUE, PEQUEÑA INCISIÓN ±2,2MM. Y FILTRO CONTRA LA LUZ AZUL.</t>
  </si>
  <si>
    <t>003.001</t>
  </si>
  <si>
    <t>004</t>
  </si>
  <si>
    <t>004-LIO CÁMARA POSTERIOR MONOFOCAL CON VISIÓN INTERMEDIA MEJORADA PRECARGADA HIDRÓFOBA</t>
  </si>
  <si>
    <t>004.001</t>
  </si>
  <si>
    <t>005</t>
  </si>
  <si>
    <t>005-LIO CÁMARA POSTERIOR PLEGABLE, ACRÍLICA, HIDRÓFOBA, TRES PIEZAS</t>
  </si>
  <si>
    <t>005.001</t>
  </si>
  <si>
    <t>006</t>
  </si>
  <si>
    <t>006-LIO CÁMARA ANTERIOR, DE PMMA, PLANO CONVEXA CON SOPORTE ANGULAR.</t>
  </si>
  <si>
    <t>006.001</t>
  </si>
  <si>
    <t>007</t>
  </si>
  <si>
    <t>007-LIO CÁMARA ANTERIOR SOPORTE IRIDIANO.</t>
  </si>
  <si>
    <t>007.001</t>
  </si>
  <si>
    <t>008</t>
  </si>
  <si>
    <t>008-LIO CÁMARA POSTERIOR MONOFOCAL PLEGABLE ACRÍLICA BICONVEXA ESFÉRICA ASIMÉTRICA ANTERIOR HIDRÓFOBA ALTAS POTENCIAS</t>
  </si>
  <si>
    <t>008.001</t>
  </si>
  <si>
    <t>009</t>
  </si>
  <si>
    <t>009-LIO CÁMARA POSTERIOR MONOFOCAL ACRÍLICA, HIDRÓFOBA, MONOBLOQUE, TÓRICA, ASFÉRICA, BICONVEXA ±6MM ±13 MM DIF. POTENCIAS DE TORICIDAD Y FILTRO PARA LA LUZ AZUL</t>
  </si>
  <si>
    <t>009.001</t>
  </si>
  <si>
    <t>010</t>
  </si>
  <si>
    <t>010-LIO CÁMARA POSTERIOR MONOFOCAL ACRÍLICA HIDRÓFOBA TÓRICA ASFÉRICA BICONVEXA ±6MM ±13MM DIF. POTENCIAS DE TORICIDAD</t>
  </si>
  <si>
    <t>010.001</t>
  </si>
  <si>
    <t>011</t>
  </si>
  <si>
    <t>011-ANILLO INTRAESTROMAL PMMA D/M.</t>
  </si>
  <si>
    <t>011.001</t>
  </si>
  <si>
    <t>012</t>
  </si>
  <si>
    <t>012-ANILLO INTRAOCULAR TENSIÓN CAPSULAR D/M.</t>
  </si>
  <si>
    <t>012.001</t>
  </si>
  <si>
    <t>013</t>
  </si>
  <si>
    <t>013-ELEVADOR DE PÁRPADO AL MÚSCULO FRONTAL.</t>
  </si>
  <si>
    <t>013.001</t>
  </si>
  <si>
    <t>014</t>
  </si>
  <si>
    <t>014-IMPLANTE ESFÉRICO OCULAR PARA EVISCERACIÓN POLIETILENO D/M.</t>
  </si>
  <si>
    <t>014.001</t>
  </si>
  <si>
    <t>015</t>
  </si>
  <si>
    <t>015-IMPLANTE PARA GLAUCOMA NO REABSORBIBLE</t>
  </si>
  <si>
    <t>015.001</t>
  </si>
  <si>
    <t>016</t>
  </si>
  <si>
    <t>016-PESA OCULAR PARA PÁRPADO ORO D/M.</t>
  </si>
  <si>
    <t>016.001</t>
  </si>
  <si>
    <t>017</t>
  </si>
  <si>
    <t>017-TUBO DRENAJE LACRIMAL RECTO BISELADO D/M.</t>
  </si>
  <si>
    <t>017.001</t>
  </si>
  <si>
    <t>018</t>
  </si>
  <si>
    <t>018-VÁLVULA DE DRENAJE GLAUCOMA METÁLICA ±50MICRASX2,64MM</t>
  </si>
  <si>
    <t>018.001</t>
  </si>
  <si>
    <t>019</t>
  </si>
  <si>
    <t>019-VÁLVULA PLATOFLEXIBLE ADULTO PARA GLAUCOMA SILICONA ±0,9X13X16 MM.</t>
  </si>
  <si>
    <t>019.001</t>
  </si>
  <si>
    <t>020</t>
  </si>
  <si>
    <t>020-IMPLANTE GEL PARA GLAUCOMA DIF. MED.</t>
  </si>
  <si>
    <t>020.001</t>
  </si>
  <si>
    <t>021</t>
  </si>
  <si>
    <t>021-IMPLANTE PARA CIRUGÍA TRABECULAR DE TITANIO NO FERROMAGNÉTICO RECUBIERTO DE HEPARINA. INYECTOR DESECHABLE CON 2 IMPLANTES PRECARGADOS.</t>
  </si>
  <si>
    <t>021.001</t>
  </si>
  <si>
    <t>022</t>
  </si>
  <si>
    <t>022-IRIS ARTIFICIAL ESTÁNDAR DIF. MODELOS</t>
  </si>
  <si>
    <t>022.001</t>
  </si>
  <si>
    <t>023</t>
  </si>
  <si>
    <t>023-LÁMINA SUELO ORBITAL TITANIO ±0,85X38X50MM</t>
  </si>
  <si>
    <t>023.001</t>
  </si>
  <si>
    <t>ANILLO INTRAESTROMAL PMMA  D/M.</t>
  </si>
  <si>
    <t>ANILLO INTRAESTROMAL PMMA D/M.</t>
  </si>
  <si>
    <t>ANILLO INTRAOCULAR TENSIÓN CAPSULAR D/M.</t>
  </si>
  <si>
    <t>CIF</t>
  </si>
  <si>
    <t>Cantidad de UMB de licitación</t>
  </si>
  <si>
    <t>Código del lote</t>
  </si>
  <si>
    <t>Descripción del lote</t>
  </si>
  <si>
    <t>Descripción del material</t>
  </si>
  <si>
    <t>ELEVADOR DE PÁRPADO AL MÚSCULO FRONTAL.</t>
  </si>
  <si>
    <t>IMPLANTE ESFÉRICO OCULAR PARA EVISCERACIÓN POLIETILENO D/M.</t>
  </si>
  <si>
    <t>IMPLANTE GEL PARA GLAUCOMA DIF. MED.</t>
  </si>
  <si>
    <t>IMPLANTE PARA CIRUGÍA TRABECULAR DE TITANIO NO FERROMAGNÉTICO RECUBIERTO DE HEPARINA. INYECTOR DESECHABLE CON 2 IMPLANTES PRECARGADOS.</t>
  </si>
  <si>
    <t>IMPLANTE PARA GLAUCOMA NO REABSORBIBLE</t>
  </si>
  <si>
    <t>IRIS ARTIFICIAL ESTÁNDAR DIF. MODELOS</t>
  </si>
  <si>
    <t>IVA del material</t>
  </si>
  <si>
    <t>Importe total (sin IVA)</t>
  </si>
  <si>
    <t>LIO CÁMARA ANTERIOR SOPORTE IRIDIANO.</t>
  </si>
  <si>
    <t>LIO CÁMARA ANTERIOR, DE PMMA, PLANO CONVEXA CON SOPORTE ANGULAR.</t>
  </si>
  <si>
    <t>LIO CÁMARA POSTERIOR MONOFOCAL ACRÍLICA HIDRÓFOBA TÓRICA ASFÉRICA BICONVEXA  ±6MM ±13MM DIF. POTENCIAS DE TORICIDAD</t>
  </si>
  <si>
    <t>LIO CÁMARA POSTERIOR MONOFOCAL ACRÍLICA HIDRÓFOBA TÓRICA ASFÉRICA BICONVEXA ±6MM ±13MM DIF. POTENCIAS DE TORICIDAD</t>
  </si>
  <si>
    <t>LIO CÁMARA POSTERIOR MONOFOCAL ACRÍLICA, HIDRÓFOBA, MONOBLOQUE,  TÓRICA, ASFÉRICA, BICONVEXA  ±6MM ±13 MM DIF. POTENCIAS DE TORICIDAD Y FILT</t>
  </si>
  <si>
    <t>LIO CÁMARA POSTERIOR MONOFOCAL ACRÍLICA, HIDRÓFOBA, MONOBLOQUE, TÓRICA, ASFÉRICA, BICONVEXA ±6MM ±13 MM DIF. POTENCIAS DE TORICIDAD Y FILTRO PARA LA LUZ AZUL</t>
  </si>
  <si>
    <t>LIO CÁMARA POSTERIOR MONOFOCAL CON VISIÓN INTERMEDIA MEJORADA PRECARGADA HIDRÓFOBA</t>
  </si>
  <si>
    <t>LIO CÁMARA POSTERIOR MONOFOCAL PLEGABLE ACRÍLICA BICONVEXA ESFÉRICA ASIMÉTRICA ANTERIOR HIDRÓFOBA ALTAS POTENCIAS</t>
  </si>
  <si>
    <t>LIO CÁMARA POSTERIOR PLEGABLE, ACRÍLICA, HIDRÓFOBA, ASFÉRICA, PRECARGADA, MONOBLOQUE, PEQUEÑA INCISIÓN ±2,2MM.  Y FILTRO CONTRA LA LUZ AZUL.</t>
  </si>
  <si>
    <t>LIO CÁMARA POSTERIOR PLEGABLE, ACRÍLICA, HIDRÓFOBA, ASFÉRICA, PRECARGADA, MONOBLOQUE, PEQUEÑA INCISIÓN ±2,2MM. Y FILTRO CONTRA LA LUZ AZUL.</t>
  </si>
  <si>
    <t>LIO CÁMARA POSTERIOR PLEGABLE, ACRÍLICA, HIDRÓFOBA, ASFÉRICA, PRECARGADA, MONOBLOQUE, PEQUEÑA INCISIÓN ±2,4MM Y FILTRO CONTRA LA LUZ AZUL</t>
  </si>
  <si>
    <t>LIO CÁMARA POSTERIOR PLEGABLE, ACRÍLICA, HIDRÓFOBA, ASFÉRICA, PRECARGADA, PEQUEÑA INCISIÓN.</t>
  </si>
  <si>
    <t>LIO CÁMARA POSTERIOR PLEGABLE, ACRÍLICA, HIDRÓFOBA, TRES PIEZAS</t>
  </si>
  <si>
    <t>LÁMINA SUELO ORBITAL TITANIO ±0,85X38X50MM</t>
  </si>
  <si>
    <t>No</t>
  </si>
  <si>
    <t>Número del material</t>
  </si>
  <si>
    <t>Oferta base</t>
  </si>
  <si>
    <t>Oferta integradora</t>
  </si>
  <si>
    <t>Oferta variante 1</t>
  </si>
  <si>
    <t>Oferta variante 2</t>
  </si>
  <si>
    <t>Oferta variante 3</t>
  </si>
  <si>
    <t>Oferta variante 4</t>
  </si>
  <si>
    <t>Oferta variante 5</t>
  </si>
  <si>
    <t>PESA OCULAR PARA PÁRPADO ORO D/M.</t>
  </si>
  <si>
    <t>Precio unitario de licitación (sin IVA)</t>
  </si>
  <si>
    <t>Precio unitario ofertado (sin IVA)</t>
  </si>
  <si>
    <t>Presenta oferta</t>
  </si>
  <si>
    <t>Razón Social</t>
  </si>
  <si>
    <t>Referido a UMB de licitación</t>
  </si>
  <si>
    <t>Sí</t>
  </si>
  <si>
    <t>TUBO DRENAJE LACRIMAL RECTO BISELADO D/M.</t>
  </si>
  <si>
    <t>Tipo de oferta</t>
  </si>
  <si>
    <t>Total licitado (sin IVA)</t>
  </si>
  <si>
    <t>UMB de licitación</t>
  </si>
  <si>
    <t>UND</t>
  </si>
  <si>
    <t>VÁLVULA DE DRENAJE GLAUCOMA METÁLICA ±50MICRASX2,64MM</t>
  </si>
  <si>
    <t>VÁLVULA PLATOFLEXIBLE ADULTO PARA GLAUCOMA SILICONA ±0,9X13X16 MM.</t>
  </si>
</sst>
</file>

<file path=xl/styles.xml><?xml version="1.0" encoding="utf-8"?>
<styleSheet xmlns="http://schemas.openxmlformats.org/spreadsheetml/2006/main">
  <numFmts/>
  <fonts count="3">
    <font>
      <sz val="11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6">
    <fill>
      <patternFill patternType="none">
        <bgColor indexed="64"/>
      </patternFill>
    </fill>
    <fill>
      <patternFill patternType="gray125">
        <bgColor indexed="64"/>
      </patternFill>
    </fill>
    <fill>
      <patternFill patternType="solid">
        <fgColor rgb="FF000080"/>
      </patternFill>
    </fill>
    <fill>
      <patternFill patternType="solid">
        <fgColor rgb="FF4472C4"/>
      </patternFill>
    </fill>
    <fill>
      <patternFill patternType="solid">
        <fgColor rgb="FFFFFFFF"/>
      </patternFill>
    </fill>
    <fill>
      <patternFill patternType="solid">
        <fgColor rgb="e7e7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1" borderId="0" xfId="0" applyFill="1"/>
    <xf numFmtId="0" fontId="0" fillId="0" borderId="0" xfId="0" applyProtection="1">
      <protection locked="0" hidden="0"/>
    </xf>
    <xf numFmtId="0" fontId="0" fillId="0" borderId="1" xfId="0" applyBorder="1" applyAlignment="1" applyProtection="1">
      <alignment horizontal="general" vertical="center" wrapText="1"/>
      <protection locked="0" hidden="0"/>
    </xf>
    <xf numFmtId="0" fontId="1" fillId="2" borderId="1" xfId="0" applyFont="1" applyFill="1" applyBorder="1" applyAlignment="1">
      <alignment horizontal="general" vertical="center" wrapText="1"/>
    </xf>
    <xf numFmtId="0" fontId="1" fillId="3" borderId="1" xfId="0" applyFont="1" applyFill="1" applyBorder="1" applyAlignment="1">
      <alignment horizontal="general" vertical="center" wrapText="1"/>
    </xf>
    <xf numFmtId="49" fontId="0" fillId="4" borderId="1" xfId="0" applyNumberFormat="1" applyFill="1" applyBorder="1" applyAlignment="1">
      <alignment horizontal="general" vertical="center" wrapText="1"/>
    </xf>
    <xf numFmtId="49" fontId="0" fillId="4" borderId="1" xfId="0" applyNumberFormat="1" applyFill="1" applyBorder="1" applyAlignment="1" applyProtection="1">
      <alignment horizontal="general" vertical="center" wrapText="1"/>
      <protection locked="0" hidden="0"/>
    </xf>
    <xf numFmtId="0" fontId="2" fillId="2" borderId="1" xfId="0" applyFont="1" applyFill="1" applyBorder="1" applyAlignment="1">
      <alignment horizontal="general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general" vertical="center" wrapText="1"/>
    </xf>
    <xf numFmtId="4" fontId="0" fillId="5" borderId="1" xfId="0" applyNumberFormat="1" applyFill="1" applyBorder="1" applyAlignment="1">
      <alignment horizontal="general" vertical="center" wrapText="1"/>
    </xf>
    <xf numFmtId="9" fontId="0" fillId="0" borderId="1" xfId="0" applyNumberFormat="1" applyBorder="1" applyAlignment="1" applyProtection="1">
      <alignment horizontal="general" vertical="center" wrapText="1"/>
      <protection locked="0" hidden="0"/>
    </xf>
    <xf numFmtId="4" fontId="0" fillId="0" borderId="1" xfId="0" applyNumberFormat="1" applyBorder="1" applyAlignment="1" applyProtection="1">
      <alignment horizontal="general" vertical="center" wrapText="1"/>
      <protection locked="0" hidden="0"/>
    </xf>
    <xf numFmtId="0" fontId="2" fillId="0" borderId="1" xfId="0" applyFont="1" applyBorder="1" applyAlignment="1">
      <alignment horizontal="general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28" Type="http://schemas.openxmlformats.org/officeDocument/2006/relationships/theme" Target="theme/theme1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Relationship Id="rId14" Type="http://schemas.openxmlformats.org/officeDocument/2006/relationships/worksheet" Target="worksheets/sheet14.xml"/><Relationship Id="rId15" Type="http://schemas.openxmlformats.org/officeDocument/2006/relationships/worksheet" Target="worksheets/sheet15.xml"/><Relationship Id="rId16" Type="http://schemas.openxmlformats.org/officeDocument/2006/relationships/worksheet" Target="worksheets/sheet16.xml"/><Relationship Id="rId17" Type="http://schemas.openxmlformats.org/officeDocument/2006/relationships/worksheet" Target="worksheets/sheet17.xml"/><Relationship Id="rId18" Type="http://schemas.openxmlformats.org/officeDocument/2006/relationships/worksheet" Target="worksheets/sheet18.xml"/><Relationship Id="rId19" Type="http://schemas.openxmlformats.org/officeDocument/2006/relationships/worksheet" Target="worksheets/sheet19.xml"/><Relationship Id="rId20" Type="http://schemas.openxmlformats.org/officeDocument/2006/relationships/worksheet" Target="worksheets/sheet20.xml"/><Relationship Id="rId21" Type="http://schemas.openxmlformats.org/officeDocument/2006/relationships/worksheet" Target="worksheets/sheet21.xml"/><Relationship Id="rId22" Type="http://schemas.openxmlformats.org/officeDocument/2006/relationships/worksheet" Target="worksheets/sheet22.xml"/><Relationship Id="rId23" Type="http://schemas.openxmlformats.org/officeDocument/2006/relationships/worksheet" Target="worksheets/sheet23.xml"/><Relationship Id="rId24" Type="http://schemas.openxmlformats.org/officeDocument/2006/relationships/worksheet" Target="worksheets/sheet24.xml"/><Relationship Id="rId25" Type="http://schemas.openxmlformats.org/officeDocument/2006/relationships/worksheet" Target="worksheets/sheet25.xml"/><Relationship Id="rId26" Type="http://schemas.openxmlformats.org/officeDocument/2006/relationships/worksheet" Target="worksheets/sheet26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C24" totalsRowShown="0">
  <tableColumns count="3">
    <tableColumn id="1" name="Código del lote"/>
    <tableColumn id="2" name="Descripción del lote"/>
    <tableColumn id="3" name="Presenta oferta"/>
  </tableColumns>
  <tableStyleInfo name="TableStyleMedium2" showFirstColumn="0" showLastColumn="0" showRowStripes="1" showColumnStripes="1"/>
</table>
</file>

<file path=xl/theme/theme1.xml><?xml version="1.0" encoding="utf-8"?>
<a:theme xmlns:a="http://schemas.openxmlformats.org/drawingml/2006/main" name="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ë§ì ê³ ë"/>
        <a:font script="Hans" typeface="å®ä½"/>
        <a:font script="Hant" typeface="æ°ç´°æé«"/>
        <a:font script="Hebr" typeface="Times New Roman"/>
        <a:font script="Jpan" typeface="ï¼­ï¼³ ï¼°ã´ã·ãã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ë§ì ê³ ë"/>
        <a:font script="Hans" typeface="å®ä½"/>
        <a:font script="Hant" typeface="æ°ç´°æé«"/>
        <a:font script="Hebr" typeface="Arial"/>
        <a:font script="Jpan" typeface="ï¼­ï¼³ ï¼°ã´ã·ãã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<Relationships xmlns="http://schemas.openxmlformats.org/package/2006/relationships"/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<Relationships xmlns="http://schemas.openxmlformats.org/package/2006/relationships"/>
</file>

<file path=xl/worksheets/_rels/sheet4.xml.rels><?xml version="1.0" encoding="utf-8" standalone="yes"?><Relationships xmlns="http://schemas.openxmlformats.org/package/2006/relationships"/>
</file>

<file path=xl/worksheets/_rels/sheet5.xml.rels><?xml version="1.0" encoding="utf-8" standalone="yes"?><Relationships xmlns="http://schemas.openxmlformats.org/package/2006/relationships"/>
</file>

<file path=xl/worksheets/_rels/sheet6.xml.rels><?xml version="1.0" encoding="utf-8" standalone="yes"?><Relationships xmlns="http://schemas.openxmlformats.org/package/2006/relationships"/>
</file>

<file path=xl/worksheets/_rels/sheet7.xml.rels><?xml version="1.0" encoding="utf-8" standalone="yes"?><Relationships xmlns="http://schemas.openxmlformats.org/package/2006/relationships"/>
</file>

<file path=xl/worksheets/_rels/sheet8.xml.rels><?xml version="1.0" encoding="utf-8" standalone="yes"?><Relationships xmlns="http://schemas.openxmlformats.org/package/2006/relationships"/>
</file>

<file path=xl/worksheets/_rels/sheet9.xml.rels><?xml version="1.0" encoding="utf-8" standalone="yes"?><Relationships xmlns="http://schemas.openxmlformats.org/package/2006/relationships"/>
</file>

<file path=xl/worksheets/_rels/sheet10.xml.rels><?xml version="1.0" encoding="utf-8" standalone="yes"?><Relationships xmlns="http://schemas.openxmlformats.org/package/2006/relationships"/>
</file>

<file path=xl/worksheets/_rels/sheet11.xml.rels><?xml version="1.0" encoding="utf-8" standalone="yes"?><Relationships xmlns="http://schemas.openxmlformats.org/package/2006/relationships"/>
</file>

<file path=xl/worksheets/_rels/sheet12.xml.rels><?xml version="1.0" encoding="utf-8" standalone="yes"?><Relationships xmlns="http://schemas.openxmlformats.org/package/2006/relationships"/>
</file>

<file path=xl/worksheets/_rels/sheet13.xml.rels><?xml version="1.0" encoding="utf-8" standalone="yes"?><Relationships xmlns="http://schemas.openxmlformats.org/package/2006/relationships"/>
</file>

<file path=xl/worksheets/_rels/sheet14.xml.rels><?xml version="1.0" encoding="utf-8" standalone="yes"?><Relationships xmlns="http://schemas.openxmlformats.org/package/2006/relationships"/>
</file>

<file path=xl/worksheets/_rels/sheet15.xml.rels><?xml version="1.0" encoding="utf-8" standalone="yes"?><Relationships xmlns="http://schemas.openxmlformats.org/package/2006/relationships"/>
</file>

<file path=xl/worksheets/_rels/sheet16.xml.rels><?xml version="1.0" encoding="utf-8" standalone="yes"?><Relationships xmlns="http://schemas.openxmlformats.org/package/2006/relationships"/>
</file>

<file path=xl/worksheets/_rels/sheet17.xml.rels><?xml version="1.0" encoding="utf-8" standalone="yes"?><Relationships xmlns="http://schemas.openxmlformats.org/package/2006/relationships"/>
</file>

<file path=xl/worksheets/_rels/sheet18.xml.rels><?xml version="1.0" encoding="utf-8" standalone="yes"?><Relationships xmlns="http://schemas.openxmlformats.org/package/2006/relationships"/>
</file>

<file path=xl/worksheets/_rels/sheet19.xml.rels><?xml version="1.0" encoding="utf-8" standalone="yes"?><Relationships xmlns="http://schemas.openxmlformats.org/package/2006/relationships"/>
</file>

<file path=xl/worksheets/_rels/sheet20.xml.rels><?xml version="1.0" encoding="utf-8" standalone="yes"?><Relationships xmlns="http://schemas.openxmlformats.org/package/2006/relationships"/>
</file>

<file path=xl/worksheets/_rels/sheet21.xml.rels><?xml version="1.0" encoding="utf-8" standalone="yes"?><Relationships xmlns="http://schemas.openxmlformats.org/package/2006/relationships"/>
</file>

<file path=xl/worksheets/_rels/sheet22.xml.rels><?xml version="1.0" encoding="utf-8" standalone="yes"?><Relationships xmlns="http://schemas.openxmlformats.org/package/2006/relationships"/>
</file>

<file path=xl/worksheets/_rels/sheet23.xml.rels><?xml version="1.0" encoding="utf-8" standalone="yes"?><Relationships xmlns="http://schemas.openxmlformats.org/package/2006/relationships"/>
</file>

<file path=xl/worksheets/_rels/sheet24.xml.rels><?xml version="1.0" encoding="utf-8" standalone="yes"?><Relationships xmlns="http://schemas.openxmlformats.org/package/2006/relationships"/>
</file>

<file path=xl/worksheets/_rels/sheet25.xml.rels><?xml version="1.0" encoding="utf-8" standalone="yes"?><Relationships xmlns="http://schemas.openxmlformats.org/package/2006/relationships"/>
</file>

<file path=xl/worksheets/_rels/sheet26.xml.rels><?xml version="1.0" encoding="utf-8" standalone="yes"?><Relationships xmlns="http://schemas.openxmlformats.org/package/2006/relationships"/>
</file>

<file path=xl/worksheets/_rels/sheet27.xml.rels><?xml version="1.0" encoding="utf-8" standalone="yes"?>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C2"/>
  <sheetViews>
    <sheetView tabSelected="1" zoomScale="100" zoomScaleNormal="100" zoomScalePageLayoutView="100" zoomScaleSheetLayoutView="100" workbookViewId="0" showGridLines="1" showRowColHeaders="1">
      <pane ySplit="1" xSplit="3" topLeftCell="D2" activePane="bottomRight" state="frozen"/>
      <selection activeCell="A1" sqref="A1"/>
    </sheetView>
  </sheetViews>
  <sheetFormatPr defaultRowHeight="12.75" x14ac:outlineLevelCol="0"/>
  <cols>
    <col min="1" max="1" width="1.5000000000000000E+01" customWidth="true"/>
    <col min="2" max="2" width="5.0000000000000000E+01" customWidth="true"/>
    <col min="3" max="3" width="2.0000000000000000E+01" customWidth="true"/>
  </cols>
  <sheetData>
    <row r="1" spans="1:3" customHeight="1" ht="2.8000000000000000E+01">
      <c r="A1" s="5" t="s">
        <v>73</v>
      </c>
      <c r="B1" s="5" t="s">
        <v>113</v>
      </c>
      <c r="C1" s="5" t="s">
        <v>117</v>
      </c>
    </row>
    <row r="2" spans="1:3" customHeight="1" ht="2.8000000000000000E+01">
      <c r="A2" s="3"/>
      <c r="B2" s="3"/>
      <c r="C2" s="3"/>
    </row>
  </sheetData>
  <sheetProtection password="CA6E" autoFilter="0" deleteColumns="1" deleteRows="0" formatCells="0" formatColumns="0" formatRows="0" insertColumns="1" insertHyperlinks="0" insertRows="1" objects="1" pivotTables="0" scenarios="1" selectLockedCells="0" selectUnlockedCells="0" sheet="1" sort="0"/>
  <dataValidations>
    <dataValidation type="list" allowBlank="0" showInputMessage="1" showErrorMessage="1" showDropDown="0" sqref="C2">
      <formula1>tipo</formula1>
    </dataValidation>
  </dataValidations>
  <pageMargins left="0.70" right="0.70" top="0.75" bottom="0.75" header="0.30" footer="0.30"/>
  <pageSetup orientation="landscape"/>
  <headerFooter>
    <oddHeader>&amp;R&amp;"-,Standard"Datos licitador</oddHeader>
    <oddFooter>&amp;C&amp;"-,Standard"Pág. 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C24"/>
  <sheetViews>
    <sheetView tabSelected="0" zoomScale="100" zoomScaleNormal="100" zoomScalePageLayoutView="100" zoomScaleSheetLayoutView="100" workbookViewId="0" showGridLines="1" showRowColHeaders="1">
      <pane ySplit="1" xSplit="3" topLeftCell="D2" activePane="bottomRight" state="frozen"/>
      <selection activeCell="A1" sqref="A1"/>
    </sheetView>
  </sheetViews>
  <sheetFormatPr defaultRowHeight="12.75" x14ac:outlineLevelCol="0"/>
  <cols>
    <col min="1" max="1" width="1.7750000000000000E+01" bestFit="true" customWidth="true"/>
    <col min="2" max="2" width="1.0000000000000000E+02" customWidth="true"/>
    <col min="3" max="3" width="2.0000000000000000E+01" customWidth="true"/>
  </cols>
  <sheetData>
    <row r="1" spans="1:3" customHeight="1" ht="2.8000000000000000E+01">
      <c r="A1" s="8" t="s">
        <v>75</v>
      </c>
      <c r="B1" s="8" t="s">
        <v>76</v>
      </c>
      <c r="C1" s="5" t="s">
        <v>112</v>
      </c>
    </row>
    <row r="2" spans="1:3" customHeight="1" ht="2.8000000000000000E+01">
      <c r="A2" s="6" t="s">
        <v>1</v>
      </c>
      <c r="B2" s="6" t="s">
        <v>97</v>
      </c>
      <c r="C2" s="7"/>
    </row>
    <row r="3" spans="1:3" customHeight="1" ht="2.8000000000000000E+01">
      <c r="A3" s="6" t="s">
        <v>4</v>
      </c>
      <c r="B3" s="6" t="s">
        <v>96</v>
      </c>
      <c r="C3" s="7"/>
    </row>
    <row r="4" spans="1:3" customHeight="1" ht="2.8000000000000000E+01">
      <c r="A4" s="6" t="s">
        <v>7</v>
      </c>
      <c r="B4" s="6" t="s">
        <v>95</v>
      </c>
      <c r="C4" s="7"/>
    </row>
    <row r="5" spans="1:3" customHeight="1" ht="2.8000000000000000E+01">
      <c r="A5" s="6" t="s">
        <v>10</v>
      </c>
      <c r="B5" s="6" t="s">
        <v>92</v>
      </c>
      <c r="C5" s="7"/>
    </row>
    <row r="6" spans="1:3" customHeight="1" ht="2.8000000000000000E+01">
      <c r="A6" s="6" t="s">
        <v>13</v>
      </c>
      <c r="B6" s="6" t="s">
        <v>98</v>
      </c>
      <c r="C6" s="7"/>
    </row>
    <row r="7" spans="1:3" customHeight="1" ht="2.8000000000000000E+01">
      <c r="A7" s="6" t="s">
        <v>16</v>
      </c>
      <c r="B7" s="6" t="s">
        <v>87</v>
      </c>
      <c r="C7" s="7"/>
    </row>
    <row r="8" spans="1:3" customHeight="1" ht="2.8000000000000000E+01">
      <c r="A8" s="6" t="s">
        <v>19</v>
      </c>
      <c r="B8" s="6" t="s">
        <v>86</v>
      </c>
      <c r="C8" s="7"/>
    </row>
    <row r="9" spans="1:3" customHeight="1" ht="2.8000000000000000E+01">
      <c r="A9" s="6" t="s">
        <v>22</v>
      </c>
      <c r="B9" s="6" t="s">
        <v>93</v>
      </c>
      <c r="C9" s="7"/>
    </row>
    <row r="10" spans="1:3" customHeight="1" ht="2.8000000000000000E+01">
      <c r="A10" s="6" t="s">
        <v>25</v>
      </c>
      <c r="B10" s="6" t="s">
        <v>91</v>
      </c>
      <c r="C10" s="7"/>
    </row>
    <row r="11" spans="1:3" customHeight="1" ht="2.8000000000000000E+01">
      <c r="A11" s="6" t="s">
        <v>28</v>
      </c>
      <c r="B11" s="6" t="s">
        <v>89</v>
      </c>
      <c r="C11" s="7"/>
    </row>
    <row r="12" spans="1:3" customHeight="1" ht="2.8000000000000000E+01">
      <c r="A12" s="6" t="s">
        <v>31</v>
      </c>
      <c r="B12" s="6" t="s">
        <v>71</v>
      </c>
      <c r="C12" s="7"/>
    </row>
    <row r="13" spans="1:3" customHeight="1" ht="2.8000000000000000E+01">
      <c r="A13" s="6" t="s">
        <v>34</v>
      </c>
      <c r="B13" s="6" t="s">
        <v>72</v>
      </c>
      <c r="C13" s="7"/>
    </row>
    <row r="14" spans="1:3" customHeight="1" ht="2.8000000000000000E+01">
      <c r="A14" s="6" t="s">
        <v>37</v>
      </c>
      <c r="B14" s="6" t="s">
        <v>78</v>
      </c>
      <c r="C14" s="7"/>
    </row>
    <row r="15" spans="1:3" customHeight="1" ht="2.8000000000000000E+01">
      <c r="A15" s="6" t="s">
        <v>40</v>
      </c>
      <c r="B15" s="6" t="s">
        <v>79</v>
      </c>
      <c r="C15" s="7"/>
    </row>
    <row r="16" spans="1:3" customHeight="1" ht="2.8000000000000000E+01">
      <c r="A16" s="6" t="s">
        <v>43</v>
      </c>
      <c r="B16" s="6" t="s">
        <v>82</v>
      </c>
      <c r="C16" s="7"/>
    </row>
    <row r="17" spans="1:3" customHeight="1" ht="2.8000000000000000E+01">
      <c r="A17" s="6" t="s">
        <v>46</v>
      </c>
      <c r="B17" s="6" t="s">
        <v>109</v>
      </c>
      <c r="C17" s="7"/>
    </row>
    <row r="18" spans="1:3" customHeight="1" ht="2.8000000000000000E+01">
      <c r="A18" s="6" t="s">
        <v>49</v>
      </c>
      <c r="B18" s="6" t="s">
        <v>116</v>
      </c>
      <c r="C18" s="7"/>
    </row>
    <row r="19" spans="1:3" customHeight="1" ht="2.8000000000000000E+01">
      <c r="A19" s="6" t="s">
        <v>52</v>
      </c>
      <c r="B19" s="6" t="s">
        <v>121</v>
      </c>
      <c r="C19" s="7"/>
    </row>
    <row r="20" spans="1:3" customHeight="1" ht="2.8000000000000000E+01">
      <c r="A20" s="6" t="s">
        <v>55</v>
      </c>
      <c r="B20" s="6" t="s">
        <v>122</v>
      </c>
      <c r="C20" s="7"/>
    </row>
    <row r="21" spans="1:3" customHeight="1" ht="2.8000000000000000E+01">
      <c r="A21" s="6" t="s">
        <v>58</v>
      </c>
      <c r="B21" s="6" t="s">
        <v>80</v>
      </c>
      <c r="C21" s="7"/>
    </row>
    <row r="22" spans="1:3" customHeight="1" ht="2.8000000000000000E+01">
      <c r="A22" s="6" t="s">
        <v>61</v>
      </c>
      <c r="B22" s="6" t="s">
        <v>81</v>
      </c>
      <c r="C22" s="7"/>
    </row>
    <row r="23" spans="1:3" customHeight="1" ht="2.8000000000000000E+01">
      <c r="A23" s="6" t="s">
        <v>64</v>
      </c>
      <c r="B23" s="6" t="s">
        <v>83</v>
      </c>
      <c r="C23" s="7"/>
    </row>
    <row r="24" spans="1:3" customHeight="1" ht="2.8000000000000000E+01">
      <c r="A24" s="6" t="s">
        <v>67</v>
      </c>
      <c r="B24" s="6" t="s">
        <v>99</v>
      </c>
      <c r="C24" s="7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dataValidations>
    <dataValidation type="list" allowBlank="0" showInputMessage="1" showErrorMessage="1" showDropDown="0" sqref="C2">
      <formula1>oferta</formula1>
    </dataValidation>
    <dataValidation type="list" allowBlank="0" showInputMessage="1" showErrorMessage="1" showDropDown="0" sqref="C3">
      <formula1>oferta</formula1>
    </dataValidation>
    <dataValidation type="list" allowBlank="0" showInputMessage="1" showErrorMessage="1" showDropDown="0" sqref="C4">
      <formula1>oferta</formula1>
    </dataValidation>
    <dataValidation type="list" allowBlank="0" showInputMessage="1" showErrorMessage="1" showDropDown="0" sqref="C5">
      <formula1>oferta</formula1>
    </dataValidation>
    <dataValidation type="list" allowBlank="0" showInputMessage="1" showErrorMessage="1" showDropDown="0" sqref="C6">
      <formula1>oferta</formula1>
    </dataValidation>
    <dataValidation type="list" allowBlank="0" showInputMessage="1" showErrorMessage="1" showDropDown="0" sqref="C7">
      <formula1>oferta</formula1>
    </dataValidation>
    <dataValidation type="list" allowBlank="0" showInputMessage="1" showErrorMessage="1" showDropDown="0" sqref="C8">
      <formula1>oferta</formula1>
    </dataValidation>
    <dataValidation type="list" allowBlank="0" showInputMessage="1" showErrorMessage="1" showDropDown="0" sqref="C9">
      <formula1>oferta</formula1>
    </dataValidation>
    <dataValidation type="list" allowBlank="0" showInputMessage="1" showErrorMessage="1" showDropDown="0" sqref="C10">
      <formula1>oferta</formula1>
    </dataValidation>
    <dataValidation type="list" allowBlank="0" showInputMessage="1" showErrorMessage="1" showDropDown="0" sqref="C11">
      <formula1>oferta</formula1>
    </dataValidation>
    <dataValidation type="list" allowBlank="0" showInputMessage="1" showErrorMessage="1" showDropDown="0" sqref="C12">
      <formula1>oferta</formula1>
    </dataValidation>
    <dataValidation type="list" allowBlank="0" showInputMessage="1" showErrorMessage="1" showDropDown="0" sqref="C13">
      <formula1>oferta</formula1>
    </dataValidation>
    <dataValidation type="list" allowBlank="0" showInputMessage="1" showErrorMessage="1" showDropDown="0" sqref="C14">
      <formula1>oferta</formula1>
    </dataValidation>
    <dataValidation type="list" allowBlank="0" showInputMessage="1" showErrorMessage="1" showDropDown="0" sqref="C15">
      <formula1>oferta</formula1>
    </dataValidation>
    <dataValidation type="list" allowBlank="0" showInputMessage="1" showErrorMessage="1" showDropDown="0" sqref="C16">
      <formula1>oferta</formula1>
    </dataValidation>
    <dataValidation type="list" allowBlank="0" showInputMessage="1" showErrorMessage="1" showDropDown="0" sqref="C17">
      <formula1>oferta</formula1>
    </dataValidation>
    <dataValidation type="list" allowBlank="0" showInputMessage="1" showErrorMessage="1" showDropDown="0" sqref="C18">
      <formula1>oferta</formula1>
    </dataValidation>
    <dataValidation type="list" allowBlank="0" showInputMessage="1" showErrorMessage="1" showDropDown="0" sqref="C19">
      <formula1>oferta</formula1>
    </dataValidation>
    <dataValidation type="list" allowBlank="0" showInputMessage="1" showErrorMessage="1" showDropDown="0" sqref="C20">
      <formula1>oferta</formula1>
    </dataValidation>
    <dataValidation type="list" allowBlank="0" showInputMessage="1" showErrorMessage="1" showDropDown="0" sqref="C21">
      <formula1>oferta</formula1>
    </dataValidation>
    <dataValidation type="list" allowBlank="0" showInputMessage="1" showErrorMessage="1" showDropDown="0" sqref="C22">
      <formula1>oferta</formula1>
    </dataValidation>
    <dataValidation type="list" allowBlank="0" showInputMessage="1" showErrorMessage="1" showDropDown="0" sqref="C23">
      <formula1>oferta</formula1>
    </dataValidation>
    <dataValidation type="list" allowBlank="0" showInputMessage="1" showErrorMessage="1" showDropDown="0" sqref="C24">
      <formula1>oferta</formula1>
    </dataValidation>
  </dataValidations>
  <pageMargins left="0.70" right="0.70" top="0.75" bottom="0.75" header="0.30" footer="0.30"/>
  <pageSetup orientation="landscape"/>
  <headerFooter>
    <oddHeader>&amp;R&amp;"-,Standard"Resumen de lotes</oddHeader>
    <oddFooter>&amp;C&amp;"-,Standard"Pág. &amp;P de &amp;N</oddFooter>
  </headerFooter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J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</cols>
  <sheetData>
    <row r="1" spans="1:10" customHeight="1" ht="2.8000000000000000E+01">
      <c r="A1" s="15" t="s">
        <v>2</v>
      </c>
    </row>
    <row r="2" spans="1:10" customHeight="1" ht="4.2750000000000000E+01">
      <c r="A2" s="9" t="s">
        <v>101</v>
      </c>
      <c r="B2" s="9" t="s">
        <v>77</v>
      </c>
      <c r="C2" s="9" t="s">
        <v>119</v>
      </c>
      <c r="D2" s="9" t="s">
        <v>74</v>
      </c>
      <c r="E2" s="9" t="s">
        <v>110</v>
      </c>
      <c r="F2" s="9" t="s">
        <v>114</v>
      </c>
      <c r="G2" s="9" t="s">
        <v>118</v>
      </c>
      <c r="H2" s="10" t="s">
        <v>111</v>
      </c>
      <c r="I2" s="9" t="s">
        <v>84</v>
      </c>
      <c r="J2" s="9" t="s">
        <v>85</v>
      </c>
    </row>
    <row r="3" spans="1:10" customHeight="1" ht="2.7750000000000000E+01">
      <c r="A3" s="11" t="s">
        <v>3</v>
      </c>
      <c r="B3" s="11" t="s">
        <v>97</v>
      </c>
      <c r="C3" s="11" t="s">
        <v>120</v>
      </c>
      <c r="D3" s="12">
        <v>5400.0000000000000</v>
      </c>
      <c r="E3" s="12">
        <v>81.000000000000000</v>
      </c>
      <c r="F3" s="12">
        <v>1.0000000000000000</v>
      </c>
      <c r="G3" s="12">
        <v>437400.00000000000</v>
      </c>
      <c r="H3" s="14"/>
      <c r="I3" s="13">
        <v>0.1000000000000000</v>
      </c>
      <c r="J3" s="12">
        <f>=D3*H3/F3</f>
      </c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&amp;R&amp;"-,Standard"001</oddHeader>
    <oddFooter>&amp;C&amp;"-,Standard"Pág. 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J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</cols>
  <sheetData>
    <row r="1" spans="1:10" customHeight="1" ht="2.8000000000000000E+01">
      <c r="A1" s="15" t="s">
        <v>5</v>
      </c>
    </row>
    <row r="2" spans="1:10" customHeight="1" ht="4.2750000000000000E+01">
      <c r="A2" s="9" t="s">
        <v>101</v>
      </c>
      <c r="B2" s="9" t="s">
        <v>77</v>
      </c>
      <c r="C2" s="9" t="s">
        <v>119</v>
      </c>
      <c r="D2" s="9" t="s">
        <v>74</v>
      </c>
      <c r="E2" s="9" t="s">
        <v>110</v>
      </c>
      <c r="F2" s="9" t="s">
        <v>114</v>
      </c>
      <c r="G2" s="9" t="s">
        <v>118</v>
      </c>
      <c r="H2" s="10" t="s">
        <v>111</v>
      </c>
      <c r="I2" s="9" t="s">
        <v>84</v>
      </c>
      <c r="J2" s="9" t="s">
        <v>85</v>
      </c>
    </row>
    <row r="3" spans="1:10" customHeight="1" ht="2.7750000000000000E+01">
      <c r="A3" s="11" t="s">
        <v>6</v>
      </c>
      <c r="B3" s="11" t="s">
        <v>96</v>
      </c>
      <c r="C3" s="11" t="s">
        <v>120</v>
      </c>
      <c r="D3" s="12">
        <v>3600.0000000000000</v>
      </c>
      <c r="E3" s="12">
        <v>110.00000000000000</v>
      </c>
      <c r="F3" s="12">
        <v>1.0000000000000000</v>
      </c>
      <c r="G3" s="12">
        <v>396000.00000000000</v>
      </c>
      <c r="H3" s="14"/>
      <c r="I3" s="13">
        <v>0.1000000000000000</v>
      </c>
      <c r="J3" s="12">
        <f>=D3*H3/F3</f>
      </c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&amp;R&amp;"-,Standard"002</oddHeader>
    <oddFooter>&amp;C&amp;"-,Standard"Pág. &amp;P de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J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</cols>
  <sheetData>
    <row r="1" spans="1:10" customHeight="1" ht="2.8000000000000000E+01">
      <c r="A1" s="15" t="s">
        <v>8</v>
      </c>
    </row>
    <row r="2" spans="1:10" customHeight="1" ht="4.2750000000000000E+01">
      <c r="A2" s="9" t="s">
        <v>101</v>
      </c>
      <c r="B2" s="9" t="s">
        <v>77</v>
      </c>
      <c r="C2" s="9" t="s">
        <v>119</v>
      </c>
      <c r="D2" s="9" t="s">
        <v>74</v>
      </c>
      <c r="E2" s="9" t="s">
        <v>110</v>
      </c>
      <c r="F2" s="9" t="s">
        <v>114</v>
      </c>
      <c r="G2" s="9" t="s">
        <v>118</v>
      </c>
      <c r="H2" s="10" t="s">
        <v>111</v>
      </c>
      <c r="I2" s="9" t="s">
        <v>84</v>
      </c>
      <c r="J2" s="9" t="s">
        <v>85</v>
      </c>
    </row>
    <row r="3" spans="1:10" customHeight="1" ht="2.7750000000000000E+01">
      <c r="A3" s="11" t="s">
        <v>9</v>
      </c>
      <c r="B3" s="11" t="s">
        <v>94</v>
      </c>
      <c r="C3" s="11" t="s">
        <v>120</v>
      </c>
      <c r="D3" s="12">
        <v>600.00000000000000</v>
      </c>
      <c r="E3" s="12">
        <v>101.84999999999999</v>
      </c>
      <c r="F3" s="12">
        <v>1.0000000000000000</v>
      </c>
      <c r="G3" s="12">
        <v>61110.000000000000</v>
      </c>
      <c r="H3" s="14"/>
      <c r="I3" s="13">
        <v>0.1000000000000000</v>
      </c>
      <c r="J3" s="12">
        <f>=D3*H3/F3</f>
      </c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&amp;R&amp;"-,Standard"003</oddHeader>
    <oddFooter>&amp;C&amp;"-,Standard"Pág. &amp;P de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J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</cols>
  <sheetData>
    <row r="1" spans="1:10" customHeight="1" ht="2.8000000000000000E+01">
      <c r="A1" s="15" t="s">
        <v>11</v>
      </c>
    </row>
    <row r="2" spans="1:10" customHeight="1" ht="4.2750000000000000E+01">
      <c r="A2" s="9" t="s">
        <v>101</v>
      </c>
      <c r="B2" s="9" t="s">
        <v>77</v>
      </c>
      <c r="C2" s="9" t="s">
        <v>119</v>
      </c>
      <c r="D2" s="9" t="s">
        <v>74</v>
      </c>
      <c r="E2" s="9" t="s">
        <v>110</v>
      </c>
      <c r="F2" s="9" t="s">
        <v>114</v>
      </c>
      <c r="G2" s="9" t="s">
        <v>118</v>
      </c>
      <c r="H2" s="10" t="s">
        <v>111</v>
      </c>
      <c r="I2" s="9" t="s">
        <v>84</v>
      </c>
      <c r="J2" s="9" t="s">
        <v>85</v>
      </c>
    </row>
    <row r="3" spans="1:10" customHeight="1" ht="2.7750000000000000E+01">
      <c r="A3" s="11" t="s">
        <v>12</v>
      </c>
      <c r="B3" s="11" t="s">
        <v>92</v>
      </c>
      <c r="C3" s="11" t="s">
        <v>120</v>
      </c>
      <c r="D3" s="12">
        <v>15.000000000000000</v>
      </c>
      <c r="E3" s="12">
        <v>110.00000000000000</v>
      </c>
      <c r="F3" s="12">
        <v>1.0000000000000000</v>
      </c>
      <c r="G3" s="12">
        <v>1650.0000000000000</v>
      </c>
      <c r="H3" s="14"/>
      <c r="I3" s="13">
        <v>0.1000000000000000</v>
      </c>
      <c r="J3" s="12">
        <f>=D3*H3/F3</f>
      </c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&amp;R&amp;"-,Standard"004</oddHeader>
    <oddFooter>&amp;C&amp;"-,Standard"Pág. &amp;P de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J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</cols>
  <sheetData>
    <row r="1" spans="1:10" customHeight="1" ht="2.8000000000000000E+01">
      <c r="A1" s="15" t="s">
        <v>14</v>
      </c>
    </row>
    <row r="2" spans="1:10" customHeight="1" ht="4.2750000000000000E+01">
      <c r="A2" s="9" t="s">
        <v>101</v>
      </c>
      <c r="B2" s="9" t="s">
        <v>77</v>
      </c>
      <c r="C2" s="9" t="s">
        <v>119</v>
      </c>
      <c r="D2" s="9" t="s">
        <v>74</v>
      </c>
      <c r="E2" s="9" t="s">
        <v>110</v>
      </c>
      <c r="F2" s="9" t="s">
        <v>114</v>
      </c>
      <c r="G2" s="9" t="s">
        <v>118</v>
      </c>
      <c r="H2" s="10" t="s">
        <v>111</v>
      </c>
      <c r="I2" s="9" t="s">
        <v>84</v>
      </c>
      <c r="J2" s="9" t="s">
        <v>85</v>
      </c>
    </row>
    <row r="3" spans="1:10" customHeight="1" ht="2.7750000000000000E+01">
      <c r="A3" s="11" t="s">
        <v>15</v>
      </c>
      <c r="B3" s="11" t="s">
        <v>98</v>
      </c>
      <c r="C3" s="11" t="s">
        <v>120</v>
      </c>
      <c r="D3" s="12">
        <v>339.00000000000000</v>
      </c>
      <c r="E3" s="12">
        <v>90.310000000000002</v>
      </c>
      <c r="F3" s="12">
        <v>1.0000000000000000</v>
      </c>
      <c r="G3" s="12">
        <v>30615.090000000000</v>
      </c>
      <c r="H3" s="14"/>
      <c r="I3" s="13">
        <v>0.1000000000000000</v>
      </c>
      <c r="J3" s="12">
        <f>=D3*H3/F3</f>
      </c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&amp;R&amp;"-,Standard"005</oddHeader>
    <oddFooter>&amp;C&amp;"-,Standard"Pág. &amp;P de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J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</cols>
  <sheetData>
    <row r="1" spans="1:10" customHeight="1" ht="2.8000000000000000E+01">
      <c r="A1" s="15" t="s">
        <v>17</v>
      </c>
    </row>
    <row r="2" spans="1:10" customHeight="1" ht="4.2750000000000000E+01">
      <c r="A2" s="9" t="s">
        <v>101</v>
      </c>
      <c r="B2" s="9" t="s">
        <v>77</v>
      </c>
      <c r="C2" s="9" t="s">
        <v>119</v>
      </c>
      <c r="D2" s="9" t="s">
        <v>74</v>
      </c>
      <c r="E2" s="9" t="s">
        <v>110</v>
      </c>
      <c r="F2" s="9" t="s">
        <v>114</v>
      </c>
      <c r="G2" s="9" t="s">
        <v>118</v>
      </c>
      <c r="H2" s="10" t="s">
        <v>111</v>
      </c>
      <c r="I2" s="9" t="s">
        <v>84</v>
      </c>
      <c r="J2" s="9" t="s">
        <v>85</v>
      </c>
    </row>
    <row r="3" spans="1:10" customHeight="1" ht="2.7750000000000000E+01">
      <c r="A3" s="11" t="s">
        <v>18</v>
      </c>
      <c r="B3" s="11" t="s">
        <v>87</v>
      </c>
      <c r="C3" s="11" t="s">
        <v>120</v>
      </c>
      <c r="D3" s="12">
        <v>6.0000000000000000</v>
      </c>
      <c r="E3" s="12">
        <v>32.579999999999998</v>
      </c>
      <c r="F3" s="12">
        <v>1.0000000000000000</v>
      </c>
      <c r="G3" s="12">
        <v>195.47999999999999</v>
      </c>
      <c r="H3" s="14"/>
      <c r="I3" s="13">
        <v>0.1000000000000000</v>
      </c>
      <c r="J3" s="12">
        <f>=D3*H3/F3</f>
      </c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&amp;R&amp;"-,Standard"006</oddHeader>
    <oddFooter>&amp;C&amp;"-,Standard"Pág. &amp;P de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J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</cols>
  <sheetData>
    <row r="1" spans="1:10" customHeight="1" ht="2.8000000000000000E+01">
      <c r="A1" s="15" t="s">
        <v>20</v>
      </c>
    </row>
    <row r="2" spans="1:10" customHeight="1" ht="4.2750000000000000E+01">
      <c r="A2" s="9" t="s">
        <v>101</v>
      </c>
      <c r="B2" s="9" t="s">
        <v>77</v>
      </c>
      <c r="C2" s="9" t="s">
        <v>119</v>
      </c>
      <c r="D2" s="9" t="s">
        <v>74</v>
      </c>
      <c r="E2" s="9" t="s">
        <v>110</v>
      </c>
      <c r="F2" s="9" t="s">
        <v>114</v>
      </c>
      <c r="G2" s="9" t="s">
        <v>118</v>
      </c>
      <c r="H2" s="10" t="s">
        <v>111</v>
      </c>
      <c r="I2" s="9" t="s">
        <v>84</v>
      </c>
      <c r="J2" s="9" t="s">
        <v>85</v>
      </c>
    </row>
    <row r="3" spans="1:10" customHeight="1" ht="2.7750000000000000E+01">
      <c r="A3" s="11" t="s">
        <v>21</v>
      </c>
      <c r="B3" s="11" t="s">
        <v>86</v>
      </c>
      <c r="C3" s="11" t="s">
        <v>120</v>
      </c>
      <c r="D3" s="12">
        <v>120.00000000000000</v>
      </c>
      <c r="E3" s="12">
        <v>150.68000000000001</v>
      </c>
      <c r="F3" s="12">
        <v>1.0000000000000000</v>
      </c>
      <c r="G3" s="12">
        <v>18081.599999999999</v>
      </c>
      <c r="H3" s="14"/>
      <c r="I3" s="13">
        <v>0.1000000000000000</v>
      </c>
      <c r="J3" s="12">
        <f>=D3*H3/F3</f>
      </c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&amp;R&amp;"-,Standard"007</oddHeader>
    <oddFooter>&amp;C&amp;"-,Standard"Pág. &amp;P de 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J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</cols>
  <sheetData>
    <row r="1" spans="1:10" customHeight="1" ht="2.8000000000000000E+01">
      <c r="A1" s="15" t="s">
        <v>23</v>
      </c>
    </row>
    <row r="2" spans="1:10" customHeight="1" ht="4.2750000000000000E+01">
      <c r="A2" s="9" t="s">
        <v>101</v>
      </c>
      <c r="B2" s="9" t="s">
        <v>77</v>
      </c>
      <c r="C2" s="9" t="s">
        <v>119</v>
      </c>
      <c r="D2" s="9" t="s">
        <v>74</v>
      </c>
      <c r="E2" s="9" t="s">
        <v>110</v>
      </c>
      <c r="F2" s="9" t="s">
        <v>114</v>
      </c>
      <c r="G2" s="9" t="s">
        <v>118</v>
      </c>
      <c r="H2" s="10" t="s">
        <v>111</v>
      </c>
      <c r="I2" s="9" t="s">
        <v>84</v>
      </c>
      <c r="J2" s="9" t="s">
        <v>85</v>
      </c>
    </row>
    <row r="3" spans="1:10" customHeight="1" ht="2.7750000000000000E+01">
      <c r="A3" s="11" t="s">
        <v>24</v>
      </c>
      <c r="B3" s="11" t="s">
        <v>93</v>
      </c>
      <c r="C3" s="11" t="s">
        <v>120</v>
      </c>
      <c r="D3" s="12">
        <v>9.0000000000000000</v>
      </c>
      <c r="E3" s="12">
        <v>98.170000000000002</v>
      </c>
      <c r="F3" s="12">
        <v>1.0000000000000000</v>
      </c>
      <c r="G3" s="12">
        <v>883.52999999999997</v>
      </c>
      <c r="H3" s="14"/>
      <c r="I3" s="13">
        <v>0.1000000000000000</v>
      </c>
      <c r="J3" s="12">
        <f>=D3*H3/F3</f>
      </c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&amp;R&amp;"-,Standard"008</oddHeader>
    <oddFooter>&amp;C&amp;"-,Standard"Pág. &amp;P de 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J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</cols>
  <sheetData>
    <row r="1" spans="1:10" customHeight="1" ht="2.8000000000000000E+01">
      <c r="A1" s="15" t="s">
        <v>26</v>
      </c>
    </row>
    <row r="2" spans="1:10" customHeight="1" ht="4.2750000000000000E+01">
      <c r="A2" s="9" t="s">
        <v>101</v>
      </c>
      <c r="B2" s="9" t="s">
        <v>77</v>
      </c>
      <c r="C2" s="9" t="s">
        <v>119</v>
      </c>
      <c r="D2" s="9" t="s">
        <v>74</v>
      </c>
      <c r="E2" s="9" t="s">
        <v>110</v>
      </c>
      <c r="F2" s="9" t="s">
        <v>114</v>
      </c>
      <c r="G2" s="9" t="s">
        <v>118</v>
      </c>
      <c r="H2" s="10" t="s">
        <v>111</v>
      </c>
      <c r="I2" s="9" t="s">
        <v>84</v>
      </c>
      <c r="J2" s="9" t="s">
        <v>85</v>
      </c>
    </row>
    <row r="3" spans="1:10" customHeight="1" ht="2.7750000000000000E+01">
      <c r="A3" s="11" t="s">
        <v>27</v>
      </c>
      <c r="B3" s="11" t="s">
        <v>90</v>
      </c>
      <c r="C3" s="11" t="s">
        <v>120</v>
      </c>
      <c r="D3" s="12">
        <v>300.00000000000000</v>
      </c>
      <c r="E3" s="12">
        <v>290.00000000000000</v>
      </c>
      <c r="F3" s="12">
        <v>1.0000000000000000</v>
      </c>
      <c r="G3" s="12">
        <v>87000.000000000000</v>
      </c>
      <c r="H3" s="14"/>
      <c r="I3" s="13">
        <v>0.1000000000000000</v>
      </c>
      <c r="J3" s="12">
        <f>=D3*H3/F3</f>
      </c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&amp;R&amp;"-,Standard"009</oddHeader>
    <oddFooter>&amp;C&amp;"-,Standard"Pág. &amp;P de &amp;N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J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</cols>
  <sheetData>
    <row r="1" spans="1:10" customHeight="1" ht="2.8000000000000000E+01">
      <c r="A1" s="15" t="s">
        <v>29</v>
      </c>
    </row>
    <row r="2" spans="1:10" customHeight="1" ht="4.2750000000000000E+01">
      <c r="A2" s="9" t="s">
        <v>101</v>
      </c>
      <c r="B2" s="9" t="s">
        <v>77</v>
      </c>
      <c r="C2" s="9" t="s">
        <v>119</v>
      </c>
      <c r="D2" s="9" t="s">
        <v>74</v>
      </c>
      <c r="E2" s="9" t="s">
        <v>110</v>
      </c>
      <c r="F2" s="9" t="s">
        <v>114</v>
      </c>
      <c r="G2" s="9" t="s">
        <v>118</v>
      </c>
      <c r="H2" s="10" t="s">
        <v>111</v>
      </c>
      <c r="I2" s="9" t="s">
        <v>84</v>
      </c>
      <c r="J2" s="9" t="s">
        <v>85</v>
      </c>
    </row>
    <row r="3" spans="1:10" customHeight="1" ht="2.7750000000000000E+01">
      <c r="A3" s="11" t="s">
        <v>30</v>
      </c>
      <c r="B3" s="11" t="s">
        <v>88</v>
      </c>
      <c r="C3" s="11" t="s">
        <v>120</v>
      </c>
      <c r="D3" s="12">
        <v>300.00000000000000</v>
      </c>
      <c r="E3" s="12">
        <v>290.00000000000000</v>
      </c>
      <c r="F3" s="12">
        <v>1.0000000000000000</v>
      </c>
      <c r="G3" s="12">
        <v>87000.000000000000</v>
      </c>
      <c r="H3" s="14"/>
      <c r="I3" s="13">
        <v>0.1000000000000000</v>
      </c>
      <c r="J3" s="12">
        <f>=D3*H3/F3</f>
      </c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&amp;R&amp;"-,Standard"010</oddHeader>
    <oddFooter>&amp;C&amp;"-,Standard"Pág. &amp;P de &amp;N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J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</cols>
  <sheetData>
    <row r="1" spans="1:10" customHeight="1" ht="2.8000000000000000E+01">
      <c r="A1" s="15" t="s">
        <v>32</v>
      </c>
    </row>
    <row r="2" spans="1:10" customHeight="1" ht="4.2750000000000000E+01">
      <c r="A2" s="9" t="s">
        <v>101</v>
      </c>
      <c r="B2" s="9" t="s">
        <v>77</v>
      </c>
      <c r="C2" s="9" t="s">
        <v>119</v>
      </c>
      <c r="D2" s="9" t="s">
        <v>74</v>
      </c>
      <c r="E2" s="9" t="s">
        <v>110</v>
      </c>
      <c r="F2" s="9" t="s">
        <v>114</v>
      </c>
      <c r="G2" s="9" t="s">
        <v>118</v>
      </c>
      <c r="H2" s="10" t="s">
        <v>111</v>
      </c>
      <c r="I2" s="9" t="s">
        <v>84</v>
      </c>
      <c r="J2" s="9" t="s">
        <v>85</v>
      </c>
    </row>
    <row r="3" spans="1:10" customHeight="1" ht="2.7750000000000000E+01">
      <c r="A3" s="11" t="s">
        <v>33</v>
      </c>
      <c r="B3" s="11" t="s">
        <v>70</v>
      </c>
      <c r="C3" s="11" t="s">
        <v>120</v>
      </c>
      <c r="D3" s="12">
        <v>6.0000000000000000</v>
      </c>
      <c r="E3" s="12">
        <v>294.00000000000000</v>
      </c>
      <c r="F3" s="12">
        <v>1.0000000000000000</v>
      </c>
      <c r="G3" s="12">
        <v>1764.0000000000000</v>
      </c>
      <c r="H3" s="14"/>
      <c r="I3" s="13">
        <v>0.1000000000000000</v>
      </c>
      <c r="J3" s="12">
        <f>=D3*H3/F3</f>
      </c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&amp;R&amp;"-,Standard"011</oddHeader>
    <oddFooter>&amp;C&amp;"-,Standard"Pág. &amp;P de &amp;N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J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</cols>
  <sheetData>
    <row r="1" spans="1:10" customHeight="1" ht="2.8000000000000000E+01">
      <c r="A1" s="15" t="s">
        <v>35</v>
      </c>
    </row>
    <row r="2" spans="1:10" customHeight="1" ht="4.2750000000000000E+01">
      <c r="A2" s="9" t="s">
        <v>101</v>
      </c>
      <c r="B2" s="9" t="s">
        <v>77</v>
      </c>
      <c r="C2" s="9" t="s">
        <v>119</v>
      </c>
      <c r="D2" s="9" t="s">
        <v>74</v>
      </c>
      <c r="E2" s="9" t="s">
        <v>110</v>
      </c>
      <c r="F2" s="9" t="s">
        <v>114</v>
      </c>
      <c r="G2" s="9" t="s">
        <v>118</v>
      </c>
      <c r="H2" s="10" t="s">
        <v>111</v>
      </c>
      <c r="I2" s="9" t="s">
        <v>84</v>
      </c>
      <c r="J2" s="9" t="s">
        <v>85</v>
      </c>
    </row>
    <row r="3" spans="1:10" customHeight="1" ht="2.7750000000000000E+01">
      <c r="A3" s="11" t="s">
        <v>36</v>
      </c>
      <c r="B3" s="11" t="s">
        <v>72</v>
      </c>
      <c r="C3" s="11" t="s">
        <v>120</v>
      </c>
      <c r="D3" s="12">
        <v>24.000000000000000</v>
      </c>
      <c r="E3" s="12">
        <v>30.449999999999999</v>
      </c>
      <c r="F3" s="12">
        <v>1.0000000000000000</v>
      </c>
      <c r="G3" s="12">
        <v>730.79999999999995</v>
      </c>
      <c r="H3" s="14"/>
      <c r="I3" s="13">
        <v>0.1000000000000000</v>
      </c>
      <c r="J3" s="12">
        <f>=D3*H3/F3</f>
      </c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&amp;R&amp;"-,Standard"012</oddHeader>
    <oddFooter>&amp;C&amp;"-,Standard"Pág. &amp;P de &amp;N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J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</cols>
  <sheetData>
    <row r="1" spans="1:10" customHeight="1" ht="2.8000000000000000E+01">
      <c r="A1" s="15" t="s">
        <v>38</v>
      </c>
    </row>
    <row r="2" spans="1:10" customHeight="1" ht="4.2750000000000000E+01">
      <c r="A2" s="9" t="s">
        <v>101</v>
      </c>
      <c r="B2" s="9" t="s">
        <v>77</v>
      </c>
      <c r="C2" s="9" t="s">
        <v>119</v>
      </c>
      <c r="D2" s="9" t="s">
        <v>74</v>
      </c>
      <c r="E2" s="9" t="s">
        <v>110</v>
      </c>
      <c r="F2" s="9" t="s">
        <v>114</v>
      </c>
      <c r="G2" s="9" t="s">
        <v>118</v>
      </c>
      <c r="H2" s="10" t="s">
        <v>111</v>
      </c>
      <c r="I2" s="9" t="s">
        <v>84</v>
      </c>
      <c r="J2" s="9" t="s">
        <v>85</v>
      </c>
    </row>
    <row r="3" spans="1:10" customHeight="1" ht="2.7750000000000000E+01">
      <c r="A3" s="11" t="s">
        <v>39</v>
      </c>
      <c r="B3" s="11" t="s">
        <v>78</v>
      </c>
      <c r="C3" s="11" t="s">
        <v>120</v>
      </c>
      <c r="D3" s="12">
        <v>27.000000000000000</v>
      </c>
      <c r="E3" s="12">
        <v>190.77000000000001</v>
      </c>
      <c r="F3" s="12">
        <v>1.0000000000000000</v>
      </c>
      <c r="G3" s="12">
        <v>5150.7900000000000</v>
      </c>
      <c r="H3" s="14"/>
      <c r="I3" s="13">
        <v>0.1000000000000000</v>
      </c>
      <c r="J3" s="12">
        <f>=D3*H3/F3</f>
      </c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&amp;R&amp;"-,Standard"013</oddHeader>
    <oddFooter>&amp;C&amp;"-,Standard"Pág. &amp;P de &amp;N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J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</cols>
  <sheetData>
    <row r="1" spans="1:10" customHeight="1" ht="2.8000000000000000E+01">
      <c r="A1" s="15" t="s">
        <v>41</v>
      </c>
    </row>
    <row r="2" spans="1:10" customHeight="1" ht="4.2750000000000000E+01">
      <c r="A2" s="9" t="s">
        <v>101</v>
      </c>
      <c r="B2" s="9" t="s">
        <v>77</v>
      </c>
      <c r="C2" s="9" t="s">
        <v>119</v>
      </c>
      <c r="D2" s="9" t="s">
        <v>74</v>
      </c>
      <c r="E2" s="9" t="s">
        <v>110</v>
      </c>
      <c r="F2" s="9" t="s">
        <v>114</v>
      </c>
      <c r="G2" s="9" t="s">
        <v>118</v>
      </c>
      <c r="H2" s="10" t="s">
        <v>111</v>
      </c>
      <c r="I2" s="9" t="s">
        <v>84</v>
      </c>
      <c r="J2" s="9" t="s">
        <v>85</v>
      </c>
    </row>
    <row r="3" spans="1:10" customHeight="1" ht="2.7750000000000000E+01">
      <c r="A3" s="11" t="s">
        <v>42</v>
      </c>
      <c r="B3" s="11" t="s">
        <v>79</v>
      </c>
      <c r="C3" s="11" t="s">
        <v>120</v>
      </c>
      <c r="D3" s="12">
        <v>69.000000000000000</v>
      </c>
      <c r="E3" s="12">
        <v>456.94999999999999</v>
      </c>
      <c r="F3" s="12">
        <v>1.0000000000000000</v>
      </c>
      <c r="G3" s="12">
        <v>31529.549999999999</v>
      </c>
      <c r="H3" s="14"/>
      <c r="I3" s="13">
        <v>0.1000000000000000</v>
      </c>
      <c r="J3" s="12">
        <f>=D3*H3/F3</f>
      </c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&amp;R&amp;"-,Standard"014</oddHeader>
    <oddFooter>&amp;C&amp;"-,Standard"Pág. &amp;P de &amp;N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J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</cols>
  <sheetData>
    <row r="1" spans="1:10" customHeight="1" ht="2.8000000000000000E+01">
      <c r="A1" s="15" t="s">
        <v>44</v>
      </c>
    </row>
    <row r="2" spans="1:10" customHeight="1" ht="4.2750000000000000E+01">
      <c r="A2" s="9" t="s">
        <v>101</v>
      </c>
      <c r="B2" s="9" t="s">
        <v>77</v>
      </c>
      <c r="C2" s="9" t="s">
        <v>119</v>
      </c>
      <c r="D2" s="9" t="s">
        <v>74</v>
      </c>
      <c r="E2" s="9" t="s">
        <v>110</v>
      </c>
      <c r="F2" s="9" t="s">
        <v>114</v>
      </c>
      <c r="G2" s="9" t="s">
        <v>118</v>
      </c>
      <c r="H2" s="10" t="s">
        <v>111</v>
      </c>
      <c r="I2" s="9" t="s">
        <v>84</v>
      </c>
      <c r="J2" s="9" t="s">
        <v>85</v>
      </c>
    </row>
    <row r="3" spans="1:10" customHeight="1" ht="2.7750000000000000E+01">
      <c r="A3" s="11" t="s">
        <v>45</v>
      </c>
      <c r="B3" s="11" t="s">
        <v>82</v>
      </c>
      <c r="C3" s="11" t="s">
        <v>120</v>
      </c>
      <c r="D3" s="12">
        <v>171.00000000000000</v>
      </c>
      <c r="E3" s="12">
        <v>383.25000000000000</v>
      </c>
      <c r="F3" s="12">
        <v>1.0000000000000000</v>
      </c>
      <c r="G3" s="12">
        <v>65535.750000000000</v>
      </c>
      <c r="H3" s="14"/>
      <c r="I3" s="13">
        <v>0.1000000000000000</v>
      </c>
      <c r="J3" s="12">
        <f>=D3*H3/F3</f>
      </c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&amp;R&amp;"-,Standard"015</oddHeader>
    <oddFooter>&amp;C&amp;"-,Standard"Pág. &amp;P de &amp;N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J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</cols>
  <sheetData>
    <row r="1" spans="1:10" customHeight="1" ht="2.8000000000000000E+01">
      <c r="A1" s="15" t="s">
        <v>47</v>
      </c>
    </row>
    <row r="2" spans="1:10" customHeight="1" ht="4.2750000000000000E+01">
      <c r="A2" s="9" t="s">
        <v>101</v>
      </c>
      <c r="B2" s="9" t="s">
        <v>77</v>
      </c>
      <c r="C2" s="9" t="s">
        <v>119</v>
      </c>
      <c r="D2" s="9" t="s">
        <v>74</v>
      </c>
      <c r="E2" s="9" t="s">
        <v>110</v>
      </c>
      <c r="F2" s="9" t="s">
        <v>114</v>
      </c>
      <c r="G2" s="9" t="s">
        <v>118</v>
      </c>
      <c r="H2" s="10" t="s">
        <v>111</v>
      </c>
      <c r="I2" s="9" t="s">
        <v>84</v>
      </c>
      <c r="J2" s="9" t="s">
        <v>85</v>
      </c>
    </row>
    <row r="3" spans="1:10" customHeight="1" ht="2.7750000000000000E+01">
      <c r="A3" s="11" t="s">
        <v>48</v>
      </c>
      <c r="B3" s="11" t="s">
        <v>109</v>
      </c>
      <c r="C3" s="11" t="s">
        <v>120</v>
      </c>
      <c r="D3" s="12">
        <v>45.000000000000000</v>
      </c>
      <c r="E3" s="12">
        <v>350.00000000000000</v>
      </c>
      <c r="F3" s="12">
        <v>1.0000000000000000</v>
      </c>
      <c r="G3" s="12">
        <v>15750.000000000000</v>
      </c>
      <c r="H3" s="14"/>
      <c r="I3" s="13">
        <v>0.1000000000000000</v>
      </c>
      <c r="J3" s="12">
        <f>=D3*H3/F3</f>
      </c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&amp;R&amp;"-,Standard"016</oddHeader>
    <oddFooter>&amp;C&amp;"-,Standard"Pág. &amp;P de &amp;N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J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</cols>
  <sheetData>
    <row r="1" spans="1:10" customHeight="1" ht="2.8000000000000000E+01">
      <c r="A1" s="15" t="s">
        <v>50</v>
      </c>
    </row>
    <row r="2" spans="1:10" customHeight="1" ht="4.2750000000000000E+01">
      <c r="A2" s="9" t="s">
        <v>101</v>
      </c>
      <c r="B2" s="9" t="s">
        <v>77</v>
      </c>
      <c r="C2" s="9" t="s">
        <v>119</v>
      </c>
      <c r="D2" s="9" t="s">
        <v>74</v>
      </c>
      <c r="E2" s="9" t="s">
        <v>110</v>
      </c>
      <c r="F2" s="9" t="s">
        <v>114</v>
      </c>
      <c r="G2" s="9" t="s">
        <v>118</v>
      </c>
      <c r="H2" s="10" t="s">
        <v>111</v>
      </c>
      <c r="I2" s="9" t="s">
        <v>84</v>
      </c>
      <c r="J2" s="9" t="s">
        <v>85</v>
      </c>
    </row>
    <row r="3" spans="1:10" customHeight="1" ht="2.7750000000000000E+01">
      <c r="A3" s="11" t="s">
        <v>51</v>
      </c>
      <c r="B3" s="11" t="s">
        <v>116</v>
      </c>
      <c r="C3" s="11" t="s">
        <v>120</v>
      </c>
      <c r="D3" s="12">
        <v>15.000000000000000</v>
      </c>
      <c r="E3" s="12">
        <v>267.27999999999997</v>
      </c>
      <c r="F3" s="12">
        <v>1.0000000000000000</v>
      </c>
      <c r="G3" s="12">
        <v>4009.1999999999998</v>
      </c>
      <c r="H3" s="14"/>
      <c r="I3" s="13">
        <v>0.1000000000000000</v>
      </c>
      <c r="J3" s="12">
        <f>=D3*H3/F3</f>
      </c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&amp;R&amp;"-,Standard"017</oddHeader>
    <oddFooter>&amp;C&amp;"-,Standard"Pág. &amp;P de &amp;N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J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</cols>
  <sheetData>
    <row r="1" spans="1:10" customHeight="1" ht="2.8000000000000000E+01">
      <c r="A1" s="15" t="s">
        <v>53</v>
      </c>
    </row>
    <row r="2" spans="1:10" customHeight="1" ht="4.2750000000000000E+01">
      <c r="A2" s="9" t="s">
        <v>101</v>
      </c>
      <c r="B2" s="9" t="s">
        <v>77</v>
      </c>
      <c r="C2" s="9" t="s">
        <v>119</v>
      </c>
      <c r="D2" s="9" t="s">
        <v>74</v>
      </c>
      <c r="E2" s="9" t="s">
        <v>110</v>
      </c>
      <c r="F2" s="9" t="s">
        <v>114</v>
      </c>
      <c r="G2" s="9" t="s">
        <v>118</v>
      </c>
      <c r="H2" s="10" t="s">
        <v>111</v>
      </c>
      <c r="I2" s="9" t="s">
        <v>84</v>
      </c>
      <c r="J2" s="9" t="s">
        <v>85</v>
      </c>
    </row>
    <row r="3" spans="1:10" customHeight="1" ht="2.7750000000000000E+01">
      <c r="A3" s="11" t="s">
        <v>54</v>
      </c>
      <c r="B3" s="11" t="s">
        <v>121</v>
      </c>
      <c r="C3" s="11" t="s">
        <v>120</v>
      </c>
      <c r="D3" s="12">
        <v>66.000000000000000</v>
      </c>
      <c r="E3" s="12">
        <v>742.99000000000001</v>
      </c>
      <c r="F3" s="12">
        <v>1.0000000000000000</v>
      </c>
      <c r="G3" s="12">
        <v>49037.339999999997</v>
      </c>
      <c r="H3" s="14"/>
      <c r="I3" s="13">
        <v>0.1000000000000000</v>
      </c>
      <c r="J3" s="12">
        <f>=D3*H3/F3</f>
      </c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&amp;R&amp;"-,Standard"018</oddHeader>
    <oddFooter>&amp;C&amp;"-,Standard"Pág. &amp;P de &amp;N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J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</cols>
  <sheetData>
    <row r="1" spans="1:10" customHeight="1" ht="2.8000000000000000E+01">
      <c r="A1" s="15" t="s">
        <v>56</v>
      </c>
    </row>
    <row r="2" spans="1:10" customHeight="1" ht="4.2750000000000000E+01">
      <c r="A2" s="9" t="s">
        <v>101</v>
      </c>
      <c r="B2" s="9" t="s">
        <v>77</v>
      </c>
      <c r="C2" s="9" t="s">
        <v>119</v>
      </c>
      <c r="D2" s="9" t="s">
        <v>74</v>
      </c>
      <c r="E2" s="9" t="s">
        <v>110</v>
      </c>
      <c r="F2" s="9" t="s">
        <v>114</v>
      </c>
      <c r="G2" s="9" t="s">
        <v>118</v>
      </c>
      <c r="H2" s="10" t="s">
        <v>111</v>
      </c>
      <c r="I2" s="9" t="s">
        <v>84</v>
      </c>
      <c r="J2" s="9" t="s">
        <v>85</v>
      </c>
    </row>
    <row r="3" spans="1:10" customHeight="1" ht="2.7750000000000000E+01">
      <c r="A3" s="11" t="s">
        <v>57</v>
      </c>
      <c r="B3" s="11" t="s">
        <v>122</v>
      </c>
      <c r="C3" s="11" t="s">
        <v>120</v>
      </c>
      <c r="D3" s="12">
        <v>66.000000000000000</v>
      </c>
      <c r="E3" s="12">
        <v>613.20000000000005</v>
      </c>
      <c r="F3" s="12">
        <v>1.0000000000000000</v>
      </c>
      <c r="G3" s="12">
        <v>40471.199999999997</v>
      </c>
      <c r="H3" s="14"/>
      <c r="I3" s="13">
        <v>0.1000000000000000</v>
      </c>
      <c r="J3" s="12">
        <f>=D3*H3/F3</f>
      </c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&amp;R&amp;"-,Standard"019</oddHeader>
    <oddFooter>&amp;C&amp;"-,Standard"Pág. &amp;P de &amp;N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J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</cols>
  <sheetData>
    <row r="1" spans="1:10" customHeight="1" ht="2.8000000000000000E+01">
      <c r="A1" s="15" t="s">
        <v>59</v>
      </c>
    </row>
    <row r="2" spans="1:10" customHeight="1" ht="4.2750000000000000E+01">
      <c r="A2" s="9" t="s">
        <v>101</v>
      </c>
      <c r="B2" s="9" t="s">
        <v>77</v>
      </c>
      <c r="C2" s="9" t="s">
        <v>119</v>
      </c>
      <c r="D2" s="9" t="s">
        <v>74</v>
      </c>
      <c r="E2" s="9" t="s">
        <v>110</v>
      </c>
      <c r="F2" s="9" t="s">
        <v>114</v>
      </c>
      <c r="G2" s="9" t="s">
        <v>118</v>
      </c>
      <c r="H2" s="10" t="s">
        <v>111</v>
      </c>
      <c r="I2" s="9" t="s">
        <v>84</v>
      </c>
      <c r="J2" s="9" t="s">
        <v>85</v>
      </c>
    </row>
    <row r="3" spans="1:10" customHeight="1" ht="2.7750000000000000E+01">
      <c r="A3" s="11" t="s">
        <v>60</v>
      </c>
      <c r="B3" s="11" t="s">
        <v>80</v>
      </c>
      <c r="C3" s="11" t="s">
        <v>120</v>
      </c>
      <c r="D3" s="12">
        <v>123.00000000000000</v>
      </c>
      <c r="E3" s="12">
        <v>829.50000000000000</v>
      </c>
      <c r="F3" s="12">
        <v>1.0000000000000000</v>
      </c>
      <c r="G3" s="12">
        <v>102028.50000000000</v>
      </c>
      <c r="H3" s="14"/>
      <c r="I3" s="13">
        <v>0.1000000000000000</v>
      </c>
      <c r="J3" s="12">
        <f>=D3*H3/F3</f>
      </c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&amp;R&amp;"-,Standard"020</oddHeader>
    <oddFooter>&amp;C&amp;"-,Standard"Pág. &amp;P de &amp;N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J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</cols>
  <sheetData>
    <row r="1" spans="1:10" customHeight="1" ht="2.8000000000000000E+01">
      <c r="A1" s="15" t="s">
        <v>62</v>
      </c>
    </row>
    <row r="2" spans="1:10" customHeight="1" ht="4.2750000000000000E+01">
      <c r="A2" s="9" t="s">
        <v>101</v>
      </c>
      <c r="B2" s="9" t="s">
        <v>77</v>
      </c>
      <c r="C2" s="9" t="s">
        <v>119</v>
      </c>
      <c r="D2" s="9" t="s">
        <v>74</v>
      </c>
      <c r="E2" s="9" t="s">
        <v>110</v>
      </c>
      <c r="F2" s="9" t="s">
        <v>114</v>
      </c>
      <c r="G2" s="9" t="s">
        <v>118</v>
      </c>
      <c r="H2" s="10" t="s">
        <v>111</v>
      </c>
      <c r="I2" s="9" t="s">
        <v>84</v>
      </c>
      <c r="J2" s="9" t="s">
        <v>85</v>
      </c>
    </row>
    <row r="3" spans="1:10" customHeight="1" ht="2.7750000000000000E+01">
      <c r="A3" s="11" t="s">
        <v>63</v>
      </c>
      <c r="B3" s="11" t="s">
        <v>81</v>
      </c>
      <c r="C3" s="11" t="s">
        <v>120</v>
      </c>
      <c r="D3" s="12">
        <v>90.000000000000000</v>
      </c>
      <c r="E3" s="12">
        <v>1050.0000000000000</v>
      </c>
      <c r="F3" s="12">
        <v>1.0000000000000000</v>
      </c>
      <c r="G3" s="12">
        <v>94500.000000000000</v>
      </c>
      <c r="H3" s="14"/>
      <c r="I3" s="13">
        <v>0.1000000000000000</v>
      </c>
      <c r="J3" s="12">
        <f>=D3*H3/F3</f>
      </c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&amp;R&amp;"-,Standard"021</oddHeader>
    <oddFooter>&amp;C&amp;"-,Standard"Pág. &amp;P de &amp;N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J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</cols>
  <sheetData>
    <row r="1" spans="1:10" customHeight="1" ht="2.8000000000000000E+01">
      <c r="A1" s="15" t="s">
        <v>65</v>
      </c>
    </row>
    <row r="2" spans="1:10" customHeight="1" ht="4.2750000000000000E+01">
      <c r="A2" s="9" t="s">
        <v>101</v>
      </c>
      <c r="B2" s="9" t="s">
        <v>77</v>
      </c>
      <c r="C2" s="9" t="s">
        <v>119</v>
      </c>
      <c r="D2" s="9" t="s">
        <v>74</v>
      </c>
      <c r="E2" s="9" t="s">
        <v>110</v>
      </c>
      <c r="F2" s="9" t="s">
        <v>114</v>
      </c>
      <c r="G2" s="9" t="s">
        <v>118</v>
      </c>
      <c r="H2" s="10" t="s">
        <v>111</v>
      </c>
      <c r="I2" s="9" t="s">
        <v>84</v>
      </c>
      <c r="J2" s="9" t="s">
        <v>85</v>
      </c>
    </row>
    <row r="3" spans="1:10" customHeight="1" ht="2.7750000000000000E+01">
      <c r="A3" s="11" t="s">
        <v>66</v>
      </c>
      <c r="B3" s="11" t="s">
        <v>83</v>
      </c>
      <c r="C3" s="11" t="s">
        <v>120</v>
      </c>
      <c r="D3" s="12">
        <v>3.0000000000000000</v>
      </c>
      <c r="E3" s="12">
        <v>2021.2500000000000</v>
      </c>
      <c r="F3" s="12">
        <v>1.0000000000000000</v>
      </c>
      <c r="G3" s="12">
        <v>6063.7500000000000</v>
      </c>
      <c r="H3" s="14"/>
      <c r="I3" s="13">
        <v>0.1000000000000000</v>
      </c>
      <c r="J3" s="12">
        <f>=D3*H3/F3</f>
      </c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&amp;R&amp;"-,Standard"022</oddHeader>
    <oddFooter>&amp;C&amp;"-,Standard"Pág. &amp;P de &amp;N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J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</cols>
  <sheetData>
    <row r="1" spans="1:10" customHeight="1" ht="2.8000000000000000E+01">
      <c r="A1" s="15" t="s">
        <v>68</v>
      </c>
    </row>
    <row r="2" spans="1:10" customHeight="1" ht="4.2750000000000000E+01">
      <c r="A2" s="9" t="s">
        <v>101</v>
      </c>
      <c r="B2" s="9" t="s">
        <v>77</v>
      </c>
      <c r="C2" s="9" t="s">
        <v>119</v>
      </c>
      <c r="D2" s="9" t="s">
        <v>74</v>
      </c>
      <c r="E2" s="9" t="s">
        <v>110</v>
      </c>
      <c r="F2" s="9" t="s">
        <v>114</v>
      </c>
      <c r="G2" s="9" t="s">
        <v>118</v>
      </c>
      <c r="H2" s="10" t="s">
        <v>111</v>
      </c>
      <c r="I2" s="9" t="s">
        <v>84</v>
      </c>
      <c r="J2" s="9" t="s">
        <v>85</v>
      </c>
    </row>
    <row r="3" spans="1:10" customHeight="1" ht="2.7750000000000000E+01">
      <c r="A3" s="11" t="s">
        <v>69</v>
      </c>
      <c r="B3" s="11" t="s">
        <v>99</v>
      </c>
      <c r="C3" s="11" t="s">
        <v>120</v>
      </c>
      <c r="D3" s="12">
        <v>21.000000000000000</v>
      </c>
      <c r="E3" s="12">
        <v>400.39999999999998</v>
      </c>
      <c r="F3" s="12">
        <v>1.0000000000000000</v>
      </c>
      <c r="G3" s="12">
        <v>8408.3999999999996</v>
      </c>
      <c r="H3" s="14"/>
      <c r="I3" s="13">
        <v>0.1000000000000000</v>
      </c>
      <c r="J3" s="12">
        <f>=D3*H3/F3</f>
      </c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&amp;R&amp;"-,Standard"023</oddHeader>
    <oddFooter>&amp;C&amp;"-,Standard"Pág. &amp;P de &amp;N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1" summaryRight="1"/>
  </sheetPr>
  <dimension ref="A1:A7"/>
  <sheetViews>
    <sheetView tabSelected="0" zoomScale="100" zoomScaleNormal="100" zoomScalePageLayoutView="100" zoomScaleSheetLayoutView="100" workbookViewId="0" showGridLines="1" showRowColHeaders="1">
      <selection activeCell="A1" sqref="A1"/>
    </sheetView>
  </sheetViews>
  <sheetFormatPr defaultRowHeight="12.75" x14ac:outlineLevelCol="0"/>
  <sheetData>
    <row r="1" spans="1:1">
      <c r="A1" t="s">
        <v>102</v>
      </c>
    </row>
    <row r="2" spans="1:1">
      <c r="A2" t="s">
        <v>104</v>
      </c>
    </row>
    <row r="3" spans="1:1">
      <c r="A3" t="s">
        <v>105</v>
      </c>
    </row>
    <row r="4" spans="1:1">
      <c r="A4" t="s">
        <v>106</v>
      </c>
    </row>
    <row r="5" spans="1:1">
      <c r="A5" t="s">
        <v>107</v>
      </c>
    </row>
    <row r="6" spans="1:1">
      <c r="A6" t="s">
        <v>108</v>
      </c>
    </row>
    <row r="7" spans="1:1">
      <c r="A7" t="s">
        <v>103</v>
      </c>
    </row>
  </sheetData>
  <sheetProtection autoFilter="0" deleteColumns="1" deleteRows="0" formatCells="0" formatColumns="0" formatRows="0" insertColumns="1" insertHyperlinks="0" insertRows="0" objects="1" pivotTables="0" scenarios="1" selectLockedCells="0" selectUnlockedCells="0" sheet="1" sort="0"/>
  <pageMargins left="0.70" right="0.70" top="0.75" bottom="0.75" header="0.30" footer="0.30"/>
  <pageSetup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1" summaryRight="1"/>
  </sheetPr>
  <dimension ref="A1:A2"/>
  <sheetViews>
    <sheetView tabSelected="0" zoomScale="100" zoomScaleNormal="100" zoomScalePageLayoutView="100" zoomScaleSheetLayoutView="100" workbookViewId="0" showGridLines="1" showRowColHeaders="1">
      <selection activeCell="A1" sqref="A1"/>
    </sheetView>
  </sheetViews>
  <sheetFormatPr defaultRowHeight="12.75" x14ac:outlineLevelCol="0"/>
  <sheetData>
    <row r="1" spans="1:1">
      <c r="A1" t="s">
        <v>115</v>
      </c>
    </row>
    <row r="2" spans="1:1">
      <c r="A2" t="s">
        <v>100</v>
      </c>
    </row>
  </sheetData>
  <sheetProtection autoFilter="0" deleteColumns="1" deleteRows="0" formatCells="0" formatColumns="0" formatRows="0" insertColumns="1" insertHyperlinks="0" insertRows="0" objects="1" pivotTables="0" scenarios="1" selectLockedCells="0" selectUnlockedCells="0" sheet="1" sort="0"/>
  <pageMargins left="0.70" right="0.70" top="0.75" bottom="0.75" header="0.30" footer="0.30"/>
  <pageSetup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27</vt:i4>
      </vt:variant>
    </vt:vector>
  </HeadingPairs>
  <TitlesOfParts>
    <vt:vector size="27" baseType="lpstr">
      <vt:lpstr>Datos licitador</vt:lpstr>
      <vt:lpstr>Resumen de lotes</vt:lpstr>
      <vt:lpstr>001</vt:lpstr>
      <vt:lpstr>002</vt:lpstr>
      <vt:lpstr>003</vt:lpstr>
      <vt:lpstr>004</vt:lpstr>
      <vt:lpstr>005</vt:lpstr>
      <vt:lpstr>006</vt:lpstr>
      <vt:lpstr>007</vt:lpstr>
      <vt:lpstr>008</vt:lpstr>
      <vt:lpstr>009</vt:lpstr>
      <vt:lpstr>010</vt:lpstr>
      <vt:lpstr>011</vt:lpstr>
      <vt:lpstr>012</vt:lpstr>
      <vt:lpstr>013</vt:lpstr>
      <vt:lpstr>014</vt:lpstr>
      <vt:lpstr>015</vt:lpstr>
      <vt:lpstr>016</vt:lpstr>
      <vt:lpstr>017</vt:lpstr>
      <vt:lpstr>018</vt:lpstr>
      <vt:lpstr>019</vt:lpstr>
      <vt:lpstr>020</vt:lpstr>
      <vt:lpstr>021</vt:lpstr>
      <vt:lpstr>022</vt:lpstr>
      <vt:lpstr>023</vt:lpstr>
      <vt:lpstr>Valores</vt:lpstr>
      <vt:lpstr>Valores oferta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30566276N</dc:creator>
  <dc:description>7.0.6</dc:description>
  <cp:lastModifiedBy>30566276N</cp:lastModifiedBy>
  <dcterms:created xsi:type="dcterms:W3CDTF">2023-04-04T12:07:22Z</dcterms:created>
  <dcterms:modified xsi:type="dcterms:W3CDTF">2023-04-04T12:07:22Z</dcterms:modified>
</cp:coreProperties>
</file>