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Compras\Contratación\2023 CONCURSOS\2023_01138 Equipamiento clínico\Perfil\"/>
    </mc:Choice>
  </mc:AlternateContent>
  <bookViews>
    <workbookView xWindow="-105" yWindow="-105" windowWidth="19425" windowHeight="7125" activeTab="2"/>
  </bookViews>
  <sheets>
    <sheet name="Requisitos mínimos" sheetId="1" r:id="rId1"/>
    <sheet name="Requisitos mínimos cesiones" sheetId="7" state="hidden" r:id="rId2"/>
    <sheet name="Criterios juicio valor" sheetId="5" r:id="rId3"/>
  </sheets>
  <definedNames>
    <definedName name="_xlnm._FilterDatabase" localSheetId="2" hidden="1">'Criterios juicio valor'!$A$2:$E$122</definedName>
    <definedName name="_xlnm._FilterDatabase" localSheetId="0" hidden="1">'Requisitos mínimos'!$A$2:$D$372</definedName>
    <definedName name="_xlnm.Print_Area" localSheetId="2">'Criterios juicio valor'!$A$1:$E$10</definedName>
    <definedName name="_xlnm.Print_Area" localSheetId="0">'Requisitos mínimos'!$A$1:$D$9</definedName>
    <definedName name="_xlnm.Print_Area" localSheetId="1">'Requisitos mínimos cesiones'!$A$1:$D$7</definedName>
    <definedName name="_xlnm.Print_Titles" localSheetId="2">'Criterios juicio valor'!$1:$1</definedName>
    <definedName name="_xlnm.Print_Titles" localSheetId="0">'Requisitos mínimos'!$1:$1</definedName>
    <definedName name="_xlnm.Print_Titles" localSheetId="1">'Requisitos mínimos cesiones'!$1:$1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2" i="5" l="1"/>
  <c r="C34" i="5"/>
  <c r="C17" i="5"/>
  <c r="C119" i="5" l="1"/>
  <c r="C115" i="5"/>
  <c r="C104" i="5"/>
  <c r="C100" i="5"/>
  <c r="C95" i="5"/>
  <c r="C92" i="5"/>
  <c r="C79" i="5"/>
  <c r="C75" i="5"/>
  <c r="C57" i="5"/>
  <c r="C53" i="5"/>
  <c r="C39" i="5"/>
  <c r="C30" i="5"/>
  <c r="C25" i="5"/>
  <c r="C21" i="5"/>
</calcChain>
</file>

<file path=xl/sharedStrings.xml><?xml version="1.0" encoding="utf-8"?>
<sst xmlns="http://schemas.openxmlformats.org/spreadsheetml/2006/main" count="646" uniqueCount="508">
  <si>
    <t>Cumple: Sí/No</t>
  </si>
  <si>
    <t>Justificación de cumplimiento</t>
  </si>
  <si>
    <t xml:space="preserve">  </t>
  </si>
  <si>
    <t>Mantenimiento</t>
  </si>
  <si>
    <t>Marca y modelo del equipo aportado en cesión (imprescindible aportar ficha técnica de fabricante y manual de usuario)</t>
  </si>
  <si>
    <t>Referencia a la página de su manual de usuario, oferta o, ficha técnica de fabricante, en la que se acredita el cumplimiento</t>
  </si>
  <si>
    <t>1. Plan de mantenimiento preventivo y correctivo del equipo que incluya el mantenimiento completo de todos los equipos y garantía de operatividad permanente.</t>
  </si>
  <si>
    <t>Equipamiento necesario para la detección de la lesión.</t>
  </si>
  <si>
    <t xml:space="preserve">1.  Dispositivo con obtención de información sonora y visual en tiempo real. </t>
  </si>
  <si>
    <t>2.  Sistema de detección de 360 grados</t>
  </si>
  <si>
    <t>3.  Rango de detección máximo entre 40 y 60 mm.</t>
  </si>
  <si>
    <r>
      <t xml:space="preserve">5. Aportación de </t>
    </r>
    <r>
      <rPr>
        <sz val="8"/>
        <color theme="1"/>
        <rFont val="Century Gothic"/>
        <family val="2"/>
      </rPr>
      <t>material fungible y/o consumible requerido para la práctica del tratamiento, así como software en caso de ser necesario y su actualización).</t>
    </r>
  </si>
  <si>
    <r>
      <t>1.1.1.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Pantalla LCD con dígitos claros y grandes. </t>
    </r>
  </si>
  <si>
    <r>
      <t>1.1.2.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Plataforma antideslizante. </t>
    </r>
  </si>
  <si>
    <r>
      <t>1.1.3.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Sistema de ruedas que facilite su transporte.</t>
    </r>
  </si>
  <si>
    <r>
      <t>1.1.4.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Capacidad 200 kg.</t>
    </r>
  </si>
  <si>
    <r>
      <t>1.1.5.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Divisiones: 100 gr </t>
    </r>
    <r>
      <rPr>
        <sz val="8"/>
        <color theme="1"/>
        <rFont val="Arial"/>
        <family val="2"/>
      </rPr>
      <t>˂</t>
    </r>
    <r>
      <rPr>
        <sz val="8"/>
        <color theme="1"/>
        <rFont val="Century Gothic"/>
        <family val="2"/>
      </rPr>
      <t xml:space="preserve"> 150 Kg </t>
    </r>
    <r>
      <rPr>
        <sz val="8"/>
        <color theme="1"/>
        <rFont val="Arial"/>
        <family val="2"/>
      </rPr>
      <t>˃</t>
    </r>
    <r>
      <rPr>
        <sz val="8"/>
        <color theme="1"/>
        <rFont val="Century Gothic"/>
        <family val="2"/>
      </rPr>
      <t>200 gr</t>
    </r>
  </si>
  <si>
    <r>
      <t>1.1.6.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Alimentación a red eléctrica.</t>
    </r>
  </si>
  <si>
    <r>
      <t>1.1.7.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Funciones: TARA, HOLD, BMI, cambio de unidad de peso. </t>
    </r>
  </si>
  <si>
    <r>
      <t>1.1.8.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Tallímetro con escala de medición de 60-200 cm y graduación 0.1 cm  </t>
    </r>
  </si>
  <si>
    <r>
      <t>1.1.9.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</si>
  <si>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1.1.10.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Marcado CE como producto sanitario</t>
    </r>
  </si>
  <si>
    <r>
      <t>1.1.11.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Declaración CE de conformidad </t>
    </r>
  </si>
  <si>
    <r>
      <t>1.2.1.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Pantalla LCD con dígitos claros y grandes. </t>
    </r>
  </si>
  <si>
    <r>
      <t>1.2.2.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Plataforma antideslizante. </t>
    </r>
  </si>
  <si>
    <r>
      <t>1.2.3.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Sistema de ruedas que facilite su transporte.</t>
    </r>
  </si>
  <si>
    <r>
      <t>1.2.4.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Capacidad 200 kg.</t>
    </r>
  </si>
  <si>
    <r>
      <t>1.2.5.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Divisiones: 100 gr. </t>
    </r>
  </si>
  <si>
    <r>
      <t>1.2.6.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Alimentación a red eléctrica.</t>
    </r>
  </si>
  <si>
    <r>
      <t>1.2.7.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Funciones: TARA y fijación de peso.</t>
    </r>
  </si>
  <si>
    <r>
      <t>1.2.8.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Tallímetro telescópico incorporado con capacidad de 75 cm hasta 200 cm y divisiones de 0.5 cm.</t>
    </r>
  </si>
  <si>
    <r>
      <t>1.2.9.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Apagado automático.</t>
    </r>
  </si>
  <si>
    <r>
      <t>1.2.10.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</si>
  <si>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1.2.11.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Marcado CE como producto sanitario.</t>
    </r>
  </si>
  <si>
    <r>
      <t>1.2.12.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Declaración CE de conformidad.</t>
    </r>
  </si>
  <si>
    <r>
      <t>1.3.1.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Bandeja extraíble.</t>
    </r>
  </si>
  <si>
    <r>
      <t>1.3.2.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Pantalla LCD con dígitos claros y grandes. </t>
    </r>
  </si>
  <si>
    <r>
      <t>1.3.3.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Tiempo de estabilización: 1-2 segundos.</t>
    </r>
  </si>
  <si>
    <r>
      <t>1.3.4.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Capacidad 20 kg.</t>
    </r>
  </si>
  <si>
    <r>
      <t>1.3.5.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Divisiones: 5 gr </t>
    </r>
    <r>
      <rPr>
        <sz val="8"/>
        <color theme="1"/>
        <rFont val="Arial"/>
        <family val="2"/>
      </rPr>
      <t>˂</t>
    </r>
    <r>
      <rPr>
        <sz val="8"/>
        <color theme="1"/>
        <rFont val="Century Gothic"/>
        <family val="2"/>
      </rPr>
      <t xml:space="preserve"> 10kg </t>
    </r>
    <r>
      <rPr>
        <sz val="8"/>
        <color theme="1"/>
        <rFont val="Arial"/>
        <family val="2"/>
      </rPr>
      <t>˃</t>
    </r>
    <r>
      <rPr>
        <sz val="8"/>
        <color theme="1"/>
        <rFont val="Century Gothic"/>
        <family val="2"/>
      </rPr>
      <t>10gr.</t>
    </r>
  </si>
  <si>
    <r>
      <t>1.3.6.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Funciones: TARA y fijación de peso.</t>
    </r>
  </si>
  <si>
    <r>
      <t>1.3.7.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Patas niveladoras.</t>
    </r>
  </si>
  <si>
    <r>
      <t>1.3.8.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Tallímetro incorporado, rango 30-85cm ± 5%  </t>
    </r>
  </si>
  <si>
    <r>
      <t>1.3.9.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 Cumplimiento del RD 192/2023, de 21 de marzo, por el que se regulan los productos sanitarios y de la restante normativa vigente en la materia.</t>
    </r>
  </si>
  <si>
    <r>
      <t>1.3.10.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Marcado CE como producto sanitario.</t>
    </r>
  </si>
  <si>
    <r>
      <t>3.1.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 xml:space="preserve">Estructura de acero con revestimiento en Epoxy color gris. </t>
    </r>
  </si>
  <si>
    <r>
      <t>3.2.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Marco superior con inclinación hacia el usuario para una mayor ergonomía en el uso que facilite la colocación y retirada de la bolsa, así como el desecho del residuo.</t>
    </r>
  </si>
  <si>
    <r>
      <t>3.3.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Arco porta bolsas para bolsas de 60 cm de ancho.</t>
    </r>
  </si>
  <si>
    <r>
      <t>3.4.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 xml:space="preserve">Tapa de ABS con colores a elegir. </t>
    </r>
  </si>
  <si>
    <r>
      <t>3.5.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Sistema de fijación de bolsa que permita sujetarse a la estructura para que no se pierda.</t>
    </r>
  </si>
  <si>
    <r>
      <t>3.6.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Pedal para apertura de tapa.</t>
    </r>
  </si>
  <si>
    <r>
      <t>3.7.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Base de ABS.</t>
    </r>
  </si>
  <si>
    <r>
      <t>3.8.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4 Ruedas giratorias de 80mm.</t>
    </r>
  </si>
  <si>
    <r>
      <t>3.10.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Sin tornillos ni agujeros visibles.</t>
    </r>
  </si>
  <si>
    <r>
      <t>4.1.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 xml:space="preserve">Estructura acero con revestimiento Epoxi. </t>
    </r>
  </si>
  <si>
    <r>
      <t>4.2.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Medidas de 190 cm largo x 70 cm ancho (±2 cm).</t>
    </r>
  </si>
  <si>
    <r>
      <t>4.3.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 xml:space="preserve">Altura regulable eléctricamente mediante mando de pie, con un rango de 56 – 95 cm ±10%    </t>
    </r>
  </si>
  <si>
    <r>
      <t>4.4.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 xml:space="preserve">Cabecero elevable mediante pistón a gas (70º a -15 º/-20 º). </t>
    </r>
  </si>
  <si>
    <r>
      <t>4.5.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 xml:space="preserve">Orificio para el rostro y tapa. </t>
    </r>
  </si>
  <si>
    <r>
      <t>4.6.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 xml:space="preserve">Sistema de rodadura central.  </t>
    </r>
  </si>
  <si>
    <r>
      <t>4.7.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Ruedas de 75 mm escamoteables mediante pedales bilaterales, con sistema de fijación al suelo.</t>
    </r>
  </si>
  <si>
    <r>
      <t>4.8.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Soporte rollo de papel.</t>
    </r>
  </si>
  <si>
    <r>
      <t>4.9.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Tapizado en vinilo ignífugo, antimicrobiano y antibacteriano, alta resistencia a la abrasión, libre de látex.</t>
    </r>
  </si>
  <si>
    <r>
      <t>4.10.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Peso soportado mayor de 200 kg.  </t>
    </r>
  </si>
  <si>
    <r>
      <t>4.11.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Colores a elegir por el Centro.</t>
    </r>
  </si>
  <si>
    <r>
      <t>4.12.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    Cumplimiento del RD 192/2023, de 21 de marzo, por el que se regulan los productos sanitarios y de la restante normativa vigente en la materia.</t>
    </r>
  </si>
  <si>
    <r>
      <t>4.13.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Marcado CE como producto sanitario.</t>
    </r>
  </si>
  <si>
    <r>
      <t>4.14.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Declaración CE de conformidad.</t>
    </r>
  </si>
  <si>
    <r>
      <t>5.1.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Dos baldas de polímero ligero, cada una de ellas con reborde tipo cubeta de 7 cm como mínimo.</t>
    </r>
  </si>
  <si>
    <r>
      <t>5.2.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 xml:space="preserve">Con protección antibacteriana. </t>
    </r>
  </si>
  <si>
    <r>
      <t>5.3.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Medidas: 52 cm ancho x 80 cm largo x 100 cm alto ±5%</t>
    </r>
  </si>
  <si>
    <r>
      <t>5.4.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 xml:space="preserve">Capacidad de peso por balda 65 kg ±5% </t>
    </r>
  </si>
  <si>
    <r>
      <t>5.5.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Postes de varilla cromada.</t>
    </r>
  </si>
  <si>
    <r>
      <t>5.6.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Tirador para transporte integrado en la balda superior.</t>
    </r>
  </si>
  <si>
    <r>
      <t>5.7.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4 ruedas antimarca de 100 mm ± 5.</t>
    </r>
  </si>
  <si>
    <r>
      <t>5.8.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Soporte para bolsa de basura.</t>
    </r>
  </si>
  <si>
    <r>
      <t>5.9.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</si>
  <si>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5.10.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Marcado CE como producto sanitario.</t>
    </r>
  </si>
  <si>
    <r>
      <t>5.11.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Declaración CE de conformidad. </t>
    </r>
  </si>
  <si>
    <r>
      <t>6.1.1.1.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 xml:space="preserve">Superficie para prevención de lesiones por presión. </t>
    </r>
  </si>
  <si>
    <r>
      <t>6.1.1.2.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Que se adapte al cuerpo con la propia temperatura corporal facilitando un reparto uniforme de la presión.</t>
    </r>
  </si>
  <si>
    <r>
      <t>6.1.1.3.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Transpirable, evitando la humedad y la aparición de ácaros y hongos.</t>
    </r>
  </si>
  <si>
    <r>
      <t>6.1.1.4.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 xml:space="preserve">Carga máxima 250 kg. </t>
    </r>
  </si>
  <si>
    <r>
      <t>6.1.1.5.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Antialérgico y libre de látex.</t>
    </r>
  </si>
  <si>
    <r>
      <t>6.1.1.6.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</si>
  <si>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6.1.1.7.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Marcado CE como producto sanitario.</t>
    </r>
  </si>
  <si>
    <r>
      <t>6.1.1.8.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Declaración CE de conformidad.</t>
    </r>
  </si>
  <si>
    <r>
      <t>6.1.2.1.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Composición: Espuma de poliuretano.</t>
    </r>
  </si>
  <si>
    <r>
      <t>6.1.2.2.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Densidad: D-  33 Kg/m3 a 35 Kg/m3.</t>
    </r>
  </si>
  <si>
    <r>
      <t>6.1.2.3.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Resistencia de compresión: 3,6 kPa/m2.</t>
    </r>
  </si>
  <si>
    <r>
      <t>6.1.2.4.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Grosor:  entre 90 y 100 mm.</t>
    </r>
  </si>
  <si>
    <r>
      <t>6.1.3.1.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Composición: Espuma viscoelástica.</t>
    </r>
  </si>
  <si>
    <r>
      <t>6.1.3.2.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Densidad: D- 50 Kg/m3 mínimo.</t>
    </r>
  </si>
  <si>
    <r>
      <t>6.1.3.3.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Resistencia de compresión:  2,2 kPa/m2</t>
    </r>
  </si>
  <si>
    <r>
      <t>6.1.3.4.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Grosor: entre 50 mm y 60 mm.</t>
    </r>
  </si>
  <si>
    <r>
      <t>6.2.1.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Funda exterior bielástica no friccionante, que cubra la totalidad del colchón y con cremallera.</t>
    </r>
  </si>
  <si>
    <r>
      <t>6.2.2.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Cremallera con solapa que permita la apertura perimetral de al menos de 180º.</t>
    </r>
  </si>
  <si>
    <r>
      <t>6.2.3.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Costuras cosidas y soldadas con alta frecuencia.</t>
    </r>
  </si>
  <si>
    <r>
      <t>6.2.4.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Certificado Oeko-tex (normas en vigor respecto a medio ambiente), o equivalente.</t>
    </r>
  </si>
  <si>
    <r>
      <t>6.2.5.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Impermeabilidad: Norma NF G07-057, con prueba de la columna de agua ≥ 200cm.</t>
    </r>
  </si>
  <si>
    <r>
      <t>6.2.6.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Transpirabilidad: ASTM E96-66, </t>
    </r>
    <r>
      <rPr>
        <sz val="8"/>
        <color theme="1"/>
        <rFont val="Arial"/>
        <family val="2"/>
      </rPr>
      <t>˃</t>
    </r>
    <r>
      <rPr>
        <sz val="8"/>
        <color theme="1"/>
        <rFont val="Century Gothic"/>
        <family val="2"/>
      </rPr>
      <t>1250 g/m2 en 24 horas a 37,8º.</t>
    </r>
  </si>
  <si>
    <r>
      <t>6.2.7.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Resistencia al fuego: BS 7175 sección 3 crib 5.</t>
    </r>
  </si>
  <si>
    <r>
      <t>6.2.8.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Resistente a la rotura (Norma NF G 37-103 o equivalente) y al desgarro (Norma NF G 07-146 o equivalente) </t>
    </r>
  </si>
  <si>
    <r>
      <t>6.2.9.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Tratamientos: Antibacterias, hongos, antiácaros, antiestático.</t>
    </r>
  </si>
  <si>
    <r>
      <t>6.2.10.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Libre de látex.</t>
    </r>
  </si>
  <si>
    <r>
      <t>6.2.11.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</si>
  <si>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6.2.12.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Marcado CE como producto sanitario.</t>
    </r>
  </si>
  <si>
    <r>
      <t>6.2.13.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Declaración CE de conformidad.</t>
    </r>
  </si>
  <si>
    <r>
      <t>7.1.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 xml:space="preserve">Termómetro analógico con carcasa de cristal. </t>
    </r>
  </si>
  <si>
    <r>
      <t>7.2.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Líquido medidor de aleación de galio.</t>
    </r>
  </si>
  <si>
    <r>
      <t>7.3.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Sensor medidor.</t>
    </r>
  </si>
  <si>
    <r>
      <t>7.4.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Escala de temperatura de 35.5 a 42 ºC.</t>
    </r>
  </si>
  <si>
    <r>
      <t>7.5.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Resolución de 0.1 ºC.</t>
    </r>
  </si>
  <si>
    <r>
      <t>7.6.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Precisión de medición +0.1/-0.15ºC.</t>
    </r>
  </si>
  <si>
    <r>
      <t>7.7.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</si>
  <si>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7.8.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Marcado CE como producto sanitario.</t>
    </r>
  </si>
  <si>
    <r>
      <t>7.9.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>Declaración CE de conformidad.</t>
    </r>
  </si>
  <si>
    <r>
      <t>8.1.1.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Electrodo desechable con lengüeta, de tamaño pequeño y rectangular.</t>
    </r>
  </si>
  <si>
    <r>
      <t>8.1.2.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Gel sólido adhesivo biocompatible.</t>
    </r>
  </si>
  <si>
    <r>
      <t>8.1.3.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Libre de látex.  </t>
    </r>
  </si>
  <si>
    <r>
      <t>8.1.4.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</si>
  <si>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8.1.5.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Marcado CE como producto sanitario.</t>
    </r>
  </si>
  <si>
    <r>
      <t>8.1.6.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Declaración CE de conformidad.</t>
    </r>
  </si>
  <si>
    <r>
      <t>8.2.1.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 Adaptador reutilizable con forma de pinza cocodrilo, que conecte los cables de conexión banana a los electrodos de lengüeta.</t>
    </r>
  </si>
  <si>
    <r>
      <t>8.2.2.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Área de contacto en acero inoxidable.</t>
    </r>
  </si>
  <si>
    <r>
      <t>8.2.3.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 libre de látex y PVC</t>
    </r>
  </si>
  <si>
    <r>
      <t>8.2.4.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</si>
  <si>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8.2.5.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Marcado CE como producto sanitario</t>
    </r>
  </si>
  <si>
    <r>
      <t>8.2.6.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Declaración CE de conformidad </t>
    </r>
  </si>
  <si>
    <r>
      <t>9.1.1.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Electrodo desechable con soporte de foam. </t>
    </r>
  </si>
  <si>
    <r>
      <t>9.1.2.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Gel sólido adhesivo biocompatible.</t>
    </r>
  </si>
  <si>
    <r>
      <t>9.1.3.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Corchete de acero inoxidable.</t>
    </r>
  </si>
  <si>
    <r>
      <t>9.1.4.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Libre de látex.  </t>
    </r>
  </si>
  <si>
    <r>
      <t>9.1.5.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</si>
  <si>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9.1.6.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Marcado CE como producto sanitario.</t>
    </r>
  </si>
  <si>
    <r>
      <t>9.1.7.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Declaración CE de conformidad. </t>
    </r>
  </si>
  <si>
    <r>
      <t>9.2.1.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Adaptador hembra reutilizable tipo clip, que conecte los cables de conexión banana a los electrodos con corchete.  </t>
    </r>
  </si>
  <si>
    <r>
      <t>9.2.2.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</si>
  <si>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9.2.3.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Marcado CE como producto sanitario.</t>
    </r>
  </si>
  <si>
    <r>
      <t>9.2.4.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Declaración CE de conformidad. </t>
    </r>
  </si>
  <si>
    <r>
      <t>10.1.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Brazo flexible de al menos 85 cm de altura, regulable.</t>
    </r>
  </si>
  <si>
    <r>
      <t>10.2.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Cabezal Led con una potencia de 10W 14º.</t>
    </r>
  </si>
  <si>
    <r>
      <t>10.3.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35.000 luxes a 50 cm. </t>
    </r>
  </si>
  <si>
    <r>
      <t>10.4.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Longitud del brazo mínimo 72 cm.</t>
    </r>
  </si>
  <si>
    <r>
      <t>10.5.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Base rodable de 8 kg ±1, estable y antivuelco.</t>
    </r>
  </si>
  <si>
    <r>
      <t>10.6.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</si>
  <si>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10.7.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Marcado CE como producto sanitario.</t>
    </r>
  </si>
  <si>
    <r>
      <t>10.8.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Declaración CE de conformidad.</t>
    </r>
  </si>
  <si>
    <r>
      <t>11.1.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 xml:space="preserve">Art.1 Fonendoscopio de doble campana adulto.  </t>
    </r>
  </si>
  <si>
    <r>
      <t>11.1.1.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Doble campana de acero inoxidable 35-47 mm ± 2 mm.</t>
    </r>
  </si>
  <si>
    <r>
      <t>11.1.2.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Campana y membrana con anillos siliconados. </t>
    </r>
  </si>
  <si>
    <r>
      <t>11.1.3.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Olivas suaves que no dañen el oído.</t>
    </r>
  </si>
  <si>
    <r>
      <t>11.1.4.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Longitud de 75 cm ± 3 cm.</t>
    </r>
  </si>
  <si>
    <r>
      <t>11.1.5.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Exento de látex.</t>
    </r>
  </si>
  <si>
    <r>
      <t>11.1.6.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</si>
  <si>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11.1.7.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Marcado CE como producto sanitario.</t>
    </r>
  </si>
  <si>
    <r>
      <t>11.1.8.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Declaración CE de conformidad.</t>
    </r>
  </si>
  <si>
    <r>
      <t>11.2.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 xml:space="preserve">Art.2 Fonendoscopio de doble campana pediátrico.    </t>
    </r>
  </si>
  <si>
    <r>
      <t>11.2.1.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  Doble campana de acero inoxidable 30-38 mm ± 2 mm.</t>
    </r>
  </si>
  <si>
    <r>
      <t>11.2.2.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 Campana y membrana con anillos siliconados. </t>
    </r>
  </si>
  <si>
    <r>
      <t>11.2.3.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Olivas suaves que no dañen el oído.</t>
    </r>
  </si>
  <si>
    <r>
      <t>11.2.4.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Longitud de 75 cm ± 3 cm.</t>
    </r>
  </si>
  <si>
    <r>
      <t>11.2.5.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Exento de látex.</t>
    </r>
  </si>
  <si>
    <r>
      <t>11.2.6.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</si>
  <si>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11.2.7.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Marcado CE como producto sanitario.</t>
    </r>
  </si>
  <si>
    <r>
      <t>11.2.8.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Declaración CE de conformidad. </t>
    </r>
  </si>
  <si>
    <r>
      <t>12.1.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 xml:space="preserve">Art.1.Refrigerador para farmacia 82 ± 2cm altura    </t>
    </r>
  </si>
  <si>
    <r>
      <t>12.1.1.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Frigorífico para medicamentos y/o vacunas que cumpla Norma DIN 58345 o equivalente.</t>
    </r>
  </si>
  <si>
    <r>
      <t>12.1.2.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Rango de temperatura regulable (+2º +8º).  </t>
    </r>
  </si>
  <si>
    <r>
      <t>12.1.3.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Medidas exteriores: 82 ±2cm altura x 60 ±2cm anchura x 64 ±4cm profundidad</t>
    </r>
  </si>
  <si>
    <r>
      <t>12.1.4.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Puerta de cristal con doble cristal de seguridad.</t>
    </r>
  </si>
  <si>
    <r>
      <t>12.1.5.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Acabado exterior acero color blanco o inoxidable</t>
    </r>
  </si>
  <si>
    <r>
      <t>12.1.6.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Acabado interior ABS color blanco. </t>
    </r>
  </si>
  <si>
    <r>
      <t>12.1.7.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3 estantes regulables con sistema antivuelco.</t>
    </r>
  </si>
  <si>
    <r>
      <t>12.1.8.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Luz interior led.</t>
    </r>
  </si>
  <si>
    <r>
      <t>12.1.9.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Puerta reversible con sistema de autocierre automático.</t>
    </r>
  </si>
  <si>
    <r>
      <t>12.1.10.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Cerradura con llave.</t>
    </r>
  </si>
  <si>
    <r>
      <t>12.1.11.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Dos ruedas traseras más dos patas regulables.</t>
    </r>
  </si>
  <si>
    <r>
      <t>12.1.12.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Descongelación automática.</t>
    </r>
  </si>
  <si>
    <r>
      <t>12.1.13.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Termostato de seguridad para evitar congelaciones</t>
    </r>
  </si>
  <si>
    <r>
      <t>12.1.14.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 xml:space="preserve">Alarma óptica y acústica para temperaturas altas/ bajas.  </t>
    </r>
  </si>
  <si>
    <r>
      <t>12.1.15.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Alarma varias:  puerta abierta, fallo sonda, fallo suministro eléctrico.</t>
    </r>
  </si>
  <si>
    <r>
      <t>12.1.16.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Batería externa + 12 h.</t>
    </r>
  </si>
  <si>
    <r>
      <t>12.1.17.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Posibilidad de conexión a un sistema externo de alarma.</t>
    </r>
  </si>
  <si>
    <r>
      <t>12.1.18.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</si>
  <si>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12.1.19.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Marcado CE como producto sanitario.</t>
    </r>
  </si>
  <si>
    <r>
      <t>12.1.20.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Declaración CE de conformidad.</t>
    </r>
  </si>
  <si>
    <r>
      <t>12.2.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 xml:space="preserve">Art.2.Refrigerador para farmacia 1.85 ±2 cm altura   </t>
    </r>
  </si>
  <si>
    <r>
      <t>12.2.1.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Frigorífico para medicamentos y/o vacunas que cumpla Norma DIN 58345 o equivalente.</t>
    </r>
  </si>
  <si>
    <r>
      <t>12.2.2.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Rango de temperatura regulable (+2º +8º).</t>
    </r>
  </si>
  <si>
    <r>
      <t>12.2.3.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Medidas exteriores 1.85 ±2 cm altura x 62 ±2 cm anchura x 65 cm ±10 cm de profundidad. </t>
    </r>
  </si>
  <si>
    <r>
      <t>12.2.4.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Puerta de cristal con doble cristal de seguridad.</t>
    </r>
  </si>
  <si>
    <r>
      <t>12.2.5.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Acabado exterior acero color blanco o inoxidable</t>
    </r>
  </si>
  <si>
    <r>
      <t>12.2.7.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5 estantes regulables con sistema antivuelco.</t>
    </r>
  </si>
  <si>
    <r>
      <t>12.2.8.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Luz interior led. </t>
    </r>
  </si>
  <si>
    <r>
      <t>12.2.9.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Puerta reversible con sistema de autocierre automático.</t>
    </r>
  </si>
  <si>
    <r>
      <t>12.2.10.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Cerradura con llave.</t>
    </r>
  </si>
  <si>
    <r>
      <t>12.2.11.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Dos ruedas traseras más dos patas regulables.</t>
    </r>
  </si>
  <si>
    <r>
      <t>12.2.12.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Descongelación automática.</t>
    </r>
  </si>
  <si>
    <r>
      <t>12.2.13.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Termostato de seguridad para evitar congelaciones</t>
    </r>
  </si>
  <si>
    <r>
      <t>12.2.14.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 xml:space="preserve">Alarma óptica y acústica para temperaturas altas/ bajas.  </t>
    </r>
  </si>
  <si>
    <r>
      <t>12.2.15.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Alarma varias:  puerta abierta, fallo sonda, fallo suministro eléctrico.</t>
    </r>
  </si>
  <si>
    <r>
      <t>12.2.16.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Batería externa + 12 h.</t>
    </r>
  </si>
  <si>
    <r>
      <t>12.2.17.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Posibilidad de conexión a un sistema externo de alarma.</t>
    </r>
  </si>
  <si>
    <r>
      <t>12.2.18.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</si>
  <si>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12.2.19.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Marcado CE como producto sanitario.</t>
    </r>
  </si>
  <si>
    <r>
      <t>12.2.20.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Declaración CE de conformidad.</t>
    </r>
  </si>
  <si>
    <r>
      <t>13.1.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Funda desechable para la medición de la temperatura oral/axilar, compatible con el termómetro electrónico Sure Temp Plus de Welch Allyn.</t>
    </r>
  </si>
  <si>
    <r>
      <t>13.2.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</si>
  <si>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13.3.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Marcado CE como producto sanitario.</t>
    </r>
  </si>
  <si>
    <r>
      <t>13.4.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Declaración CE de conformidad. </t>
    </r>
  </si>
  <si>
    <r>
      <t>14.1.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Funda desechable para la medición de la temperatura oral/axilar, compatible con el monitor de temperatura MIndray VS 900 y Mindray VS8.  </t>
    </r>
  </si>
  <si>
    <r>
      <t>14.2.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</si>
  <si>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14.3.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Marcado CE como producto sanitario.</t>
    </r>
  </si>
  <si>
    <r>
      <t>14.4.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Declaración CE de conformidad.</t>
    </r>
  </si>
  <si>
    <r>
      <t>15.1.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Estructura de acero con revestimiento Epoxi.</t>
    </r>
  </si>
  <si>
    <r>
      <t>15.2.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Foco orientable en todas las direcciones y graduable en altura.</t>
    </r>
  </si>
  <si>
    <r>
      <t>15.3.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Longitud de cada brazo 45 cm + 45 cm ±2 cm </t>
    </r>
  </si>
  <si>
    <r>
      <t>15.4.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Fuente de luz LED 80 HF 8w.</t>
    </r>
  </si>
  <si>
    <r>
      <t>15.5.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Lente de cristal 5 dioptrías y con un diámetro de 125 mm como mínimo. </t>
    </r>
  </si>
  <si>
    <r>
      <t>15.6.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Peana antivuelco con 5 ruedas giratorias, al menos 3 con freno.</t>
    </r>
  </si>
  <si>
    <r>
      <t>15.7.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</si>
  <si>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15.8.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Marcado CE como producto sanitario.</t>
    </r>
  </si>
  <si>
    <r>
      <t>15.9.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Declaración CE de conformidad.</t>
    </r>
  </si>
  <si>
    <r>
      <t>16.1.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Mampara de tres paneles con pie rodante transversal y bisagras con giro de 360 º para plegado</t>
    </r>
  </si>
  <si>
    <r>
      <t>16.2.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Estructura de aluminio anodizado.</t>
    </r>
  </si>
  <si>
    <r>
      <t>16.3.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Paneles de policarbonato traslúcidos.</t>
    </r>
  </si>
  <si>
    <r>
      <t>16.4.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Medidas de los paneles 45/50/45 cm, altura 165 cm.</t>
    </r>
  </si>
  <si>
    <r>
      <t>16.5.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Ruedas con freno, lavables y silenciosas.</t>
    </r>
  </si>
  <si>
    <r>
      <t>16.6.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Colores lisos a elegir por el centro.</t>
    </r>
  </si>
  <si>
    <r>
      <t>17.1.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>Art.1 Oftalmoscopio portátil.</t>
    </r>
  </si>
  <si>
    <r>
      <t>17.1.1.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Mango y cabezal de dos piezas.</t>
    </r>
  </si>
  <si>
    <r>
      <t>17.1.2.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Iluminación LED. </t>
    </r>
  </si>
  <si>
    <r>
      <t>17.1.3.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Cinco diafragmas diferentes.</t>
    </r>
  </si>
  <si>
    <r>
      <t>17.1.4.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Mínimo 18 lentes de corrección de -20D a +20D.</t>
    </r>
  </si>
  <si>
    <r>
      <t>17.1.5.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Clip de sujeción con interruptor de conexión y desconexión integrado.</t>
    </r>
  </si>
  <si>
    <r>
      <t>17.1.6.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</si>
  <si>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17.1.7.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Marcado CE como producto sanitario.</t>
    </r>
  </si>
  <si>
    <r>
      <t>17.1.8.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Declaración CE de conformidad.</t>
    </r>
  </si>
  <si>
    <r>
      <t>17.2.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 xml:space="preserve">Art.2 Otoscopio portátil. </t>
    </r>
  </si>
  <si>
    <r>
      <t>17.2.1.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Mango y cabezal dos piezas.</t>
    </r>
  </si>
  <si>
    <r>
      <t>17.2.2.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Iluminación LED.</t>
    </r>
  </si>
  <si>
    <r>
      <t>17.2.3.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Ventana de visualización integrada, con giro lateral, con aumento de 3x como mínimo.</t>
    </r>
  </si>
  <si>
    <r>
      <t>17.2.4.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Clip de sujeción con interruptor de conexión y desconexión integrado.</t>
    </r>
  </si>
  <si>
    <r>
      <t>17.2.5.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Puerto insuflación para otoscopia neumática.</t>
    </r>
  </si>
  <si>
    <r>
      <t>17.2.6.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</si>
  <si>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17.2.7.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Marcado CE como producto sanitario.</t>
    </r>
  </si>
  <si>
    <r>
      <t>17.2.8.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Declaración CE de conformidad. </t>
    </r>
  </si>
  <si>
    <r>
      <t>17.3.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>Art.3 Otoscopio y oftalmoscopio mural</t>
    </r>
  </si>
  <si>
    <r>
      <t>17.3.1.2.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Mangos con cables en espiral.</t>
    </r>
  </si>
  <si>
    <r>
      <t>17.3.1.3.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Regulador de luminosidad en el mango.</t>
    </r>
  </si>
  <si>
    <r>
      <t>17.3.1.4.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Encendido y apagado automático.</t>
    </r>
  </si>
  <si>
    <r>
      <t>17.3.2.</t>
    </r>
    <r>
      <rPr>
        <b/>
        <sz val="7"/>
        <color theme="1"/>
        <rFont val="Times New Roman"/>
        <family val="1"/>
      </rPr>
      <t xml:space="preserve"> </t>
    </r>
    <r>
      <rPr>
        <b/>
        <sz val="8"/>
        <color theme="1"/>
        <rFont val="Century Gothic"/>
        <family val="2"/>
      </rPr>
      <t xml:space="preserve">Otoscopio: </t>
    </r>
  </si>
  <si>
    <r>
      <t>17.3.2.1.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con iluminación LED y amplificación 3x.</t>
    </r>
  </si>
  <si>
    <r>
      <t>17.3.2.2.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Sistema de sellado para otoscopia neumática.</t>
    </r>
  </si>
  <si>
    <r>
      <t>17.3.2.5.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Al menos 27 lentes de enfoque de -25 D a +40 D.</t>
    </r>
  </si>
  <si>
    <r>
      <t>17.3.2.6.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Apoyo orbital blando.</t>
    </r>
  </si>
  <si>
    <r>
      <t>18.1.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Estructura de acero pintado epoxi.</t>
    </r>
  </si>
  <si>
    <r>
      <t>18.2.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Asiento y respaldo en polipropileno, con acabado liso y sin rebordes.  </t>
    </r>
  </si>
  <si>
    <r>
      <t>18.3.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Anchura de asiento de 43 cm ± 3 cm</t>
    </r>
  </si>
  <si>
    <r>
      <t>18.4.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Altura total 84 ± 2 cm.</t>
    </r>
  </si>
  <si>
    <r>
      <t>18.5.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Tubo trasversal de las patas que no sobresalga por encima del asiento.</t>
    </r>
  </si>
  <si>
    <r>
      <t>18.6.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Apilable.</t>
    </r>
  </si>
  <si>
    <r>
      <t>18.7.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Colores a elegir por el Centro.</t>
    </r>
  </si>
  <si>
    <r>
      <t>19.1.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Estructura de acero con revestimiento en epoxy. </t>
    </r>
  </si>
  <si>
    <r>
      <t>19.2.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Respaldo articulado mediante pistón a gas. </t>
    </r>
  </si>
  <si>
    <r>
      <t>19.3.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Trendelemburg de al menos 15º.    </t>
    </r>
  </si>
  <si>
    <r>
      <t>19.4.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Reposa brazos anatómicos, abatibles en poliuretano.                                                                                  </t>
    </r>
  </si>
  <si>
    <r>
      <t>19.6.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Reposapiés escamoteables bajo el asiento y reposicionable en tres alturas. </t>
    </r>
  </si>
  <si>
    <r>
      <t>19.7.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Tapicería en vinilo, sanitaria antibacteriana, ignífuga. </t>
    </r>
  </si>
  <si>
    <r>
      <t>19.8.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Interior espuma PUR inyectado alta densidad.  </t>
    </r>
  </si>
  <si>
    <r>
      <t>19.9.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Medidas: ancho 64 ± 2 cm x altura total 109 ± 2 cm; altura del asiento 46 ±2 cm  </t>
    </r>
  </si>
  <si>
    <r>
      <t>20.1.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Estructura de madera con bastidor del asiento reforzado.</t>
    </r>
  </si>
  <si>
    <r>
      <t>20.2.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2 Motores para la articulación del respaldo y la elevación del reposapiés de forma independiente. </t>
    </r>
  </si>
  <si>
    <r>
      <t>20.3.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Botonadura de los motores integrada en el reposabrazos.</t>
    </r>
  </si>
  <si>
    <r>
      <t>20.4.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Asiento y respaldo con suspensión por muelles y cinchas de 80 mm respectivamente.     </t>
    </r>
  </si>
  <si>
    <r>
      <t>20.6.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Interior espuma poliuretano inyectada de 60 Kg/m3.                                   </t>
    </r>
  </si>
  <si>
    <r>
      <t>20.7.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Tapicería con cosido reforzado, en vinilo, sanitaria antibacteriana, ignífuga.</t>
    </r>
  </si>
  <si>
    <r>
      <t>20.8.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Medidas: 66 ±2 cm ancho x 84 ±2 cm profundidad x 103 ±2 cm altura total y 43 ±2 cm altura asiento.</t>
    </r>
  </si>
  <si>
    <r>
      <t>20.9.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Colores a elegir por el Centro. </t>
    </r>
  </si>
  <si>
    <r>
      <t>21.1.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 xml:space="preserve">Art.1 Taburete giratorio con respaldo elevable en altura  </t>
    </r>
  </si>
  <si>
    <r>
      <t>21.1.1.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Estructura acero cromado.</t>
    </r>
  </si>
  <si>
    <r>
      <t>21.1.2.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Tapizado en vinilo.</t>
    </r>
  </si>
  <si>
    <r>
      <t>21.1.3.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Regulable en altura por pistón a gas.</t>
    </r>
  </si>
  <si>
    <r>
      <t>21.1.4.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Rango de altura 55-75 cm ± 2 cm.</t>
    </r>
  </si>
  <si>
    <r>
      <t>21.1.5.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Respaldo regulable en altura.</t>
    </r>
  </si>
  <si>
    <r>
      <t>21.1.6.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Peana de PVC con 5 ruedas giratorias.</t>
    </r>
  </si>
  <si>
    <r>
      <t>21.1.7.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Colores a elegir por el Centro.</t>
    </r>
  </si>
  <si>
    <r>
      <t>21.1.8.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</si>
  <si>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21.1.9.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Marcado CE como producto sanitario.</t>
    </r>
  </si>
  <si>
    <r>
      <t>21.1.10.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 xml:space="preserve">Declaración CE de conformidad </t>
    </r>
  </si>
  <si>
    <r>
      <t>21.2.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 xml:space="preserve">Art.2 Taburete giratorio sin respaldo elevable en altura </t>
    </r>
  </si>
  <si>
    <r>
      <t>21.2.1.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Estructura acero cromado.</t>
    </r>
  </si>
  <si>
    <r>
      <t>21.2.2.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Tapizado en vinilo.</t>
    </r>
  </si>
  <si>
    <r>
      <t>21.2.3.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Regulable en altura por pistón a gas.</t>
    </r>
  </si>
  <si>
    <r>
      <t>21.2.4.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Rango de altura 55-75 cm ± 2 cm.</t>
    </r>
  </si>
  <si>
    <r>
      <t>21.2.5.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Peana de PVC con 5 ruedas giratorias.</t>
    </r>
  </si>
  <si>
    <r>
      <t>21.2.6.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Colores a elegir por el Centro.</t>
    </r>
  </si>
  <si>
    <r>
      <t>21.2.7.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</si>
  <si>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21.2.8.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Marcado CE como producto sanitario.</t>
    </r>
  </si>
  <si>
    <r>
      <t>21.2.9.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Declaración CE de conformidad.</t>
    </r>
  </si>
  <si>
    <r>
      <t>21.3.1.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Tensiómetro de reloj fácilmente legible.</t>
    </r>
  </si>
  <si>
    <r>
      <t>21.3.2.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Compacto y resistente.</t>
    </r>
  </si>
  <si>
    <r>
      <t>21.3.3.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De un tubo.</t>
    </r>
  </si>
  <si>
    <r>
      <t>21.3.4.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Válvula de purga de precisión, que favorezca el uso tanto para zurdos como para diestros.</t>
    </r>
  </si>
  <si>
    <r>
      <t>21.3.5.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Máxima tolerancia de error +/-3 mmhg.</t>
    </r>
  </si>
  <si>
    <r>
      <t>21.3.6.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Cambio rápido de tipo de brazalete.</t>
    </r>
  </si>
  <si>
    <r>
      <t>21.3.7.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Posibilidad de diferentes tamaños manguitos: adultos, obesos y pediátricos.</t>
    </r>
  </si>
  <si>
    <r>
      <t>21.3.8.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Exento de látex.</t>
    </r>
  </si>
  <si>
    <r>
      <t>21.3.9.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</si>
  <si>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21.3.10.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Marcado CE como producto sanitario.</t>
    </r>
  </si>
  <si>
    <r>
      <t>21.3.11.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 xml:space="preserve">Declaración CE de conformidad. </t>
    </r>
  </si>
  <si>
    <r>
      <t>22.1.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Pantalla digital.</t>
    </r>
  </si>
  <si>
    <r>
      <t>22.2.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Medición de Presión arterial sistólica.</t>
    </r>
  </si>
  <si>
    <r>
      <t>22.3.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Medición de Presión arterial diastólica.</t>
    </r>
  </si>
  <si>
    <r>
      <t>22.4.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Medición de Frecuencia cardíaca.</t>
    </r>
  </si>
  <si>
    <r>
      <t>22.5.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Medición de la presión arterial mediante método oscilométrico (toma de tres lecturas consecutivas indicando el promedio).</t>
    </r>
  </si>
  <si>
    <r>
      <t>22.6.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Detección de pulso arrítmico.</t>
    </r>
  </si>
  <si>
    <r>
      <t>22.7.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Manguito braquial 22-42 cm.</t>
    </r>
  </si>
  <si>
    <r>
      <t>22.8.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Exento de látex.</t>
    </r>
  </si>
  <si>
    <r>
      <t>22.9.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Suministrado con cargador a red.</t>
    </r>
  </si>
  <si>
    <r>
      <t>1.3.11.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Declaración CE de conformidad. </t>
    </r>
  </si>
  <si>
    <t>1.1.    Art. 1 Báscula electrónica de columna con tallímetro, Clase de precisión III.</t>
  </si>
  <si>
    <t>1.2.     Art. 2 Báscula electrónica de columna con tallímetro</t>
  </si>
  <si>
    <t xml:space="preserve">1.3.     Art. 3 Báscula electrónica Pesa bebes con tallímetro, clase de precisión III.  </t>
  </si>
  <si>
    <r>
      <t>6.1.2.</t>
    </r>
    <r>
      <rPr>
        <b/>
        <sz val="7"/>
        <color theme="1"/>
        <rFont val="Times New Roman"/>
        <family val="1"/>
      </rPr>
      <t xml:space="preserve">   </t>
    </r>
    <r>
      <rPr>
        <b/>
        <sz val="8"/>
        <color theme="1"/>
        <rFont val="Century Gothic"/>
        <family val="2"/>
      </rPr>
      <t>Bloque inferior:</t>
    </r>
  </si>
  <si>
    <r>
      <t>6.1.3.</t>
    </r>
    <r>
      <rPr>
        <b/>
        <sz val="7"/>
        <color theme="1"/>
        <rFont val="Times New Roman"/>
        <family val="1"/>
      </rPr>
      <t xml:space="preserve">   </t>
    </r>
    <r>
      <rPr>
        <b/>
        <sz val="8"/>
        <color theme="1"/>
        <rFont val="Century Gothic"/>
        <family val="2"/>
      </rPr>
      <t>Bloque superior:</t>
    </r>
  </si>
  <si>
    <r>
      <t>6.1.1.</t>
    </r>
    <r>
      <rPr>
        <b/>
        <i/>
        <sz val="7"/>
        <color theme="1"/>
        <rFont val="Times New Roman"/>
        <family val="1"/>
      </rPr>
      <t xml:space="preserve">   </t>
    </r>
    <r>
      <rPr>
        <b/>
        <i/>
        <sz val="8"/>
        <color theme="1"/>
        <rFont val="Century Gothic"/>
        <family val="2"/>
      </rPr>
      <t>Características generales</t>
    </r>
  </si>
  <si>
    <r>
      <t xml:space="preserve">19.10. </t>
    </r>
    <r>
      <rPr>
        <sz val="8"/>
        <color theme="1"/>
        <rFont val="Century Gothic"/>
        <family val="2"/>
      </rPr>
      <t xml:space="preserve">Colores a elegir. </t>
    </r>
  </si>
  <si>
    <r>
      <t>19.11.</t>
    </r>
    <r>
      <rPr>
        <sz val="7"/>
        <color theme="1"/>
        <rFont val="Times New Roman"/>
        <family val="1"/>
      </rPr>
      <t> </t>
    </r>
    <r>
      <rPr>
        <sz val="8"/>
        <color theme="1"/>
        <rFont val="Century Gothic"/>
        <family val="2"/>
      </rPr>
      <t xml:space="preserve">Capacidad de carga de al menos 135 kg.  </t>
    </r>
  </si>
  <si>
    <r>
      <t>20.10.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Capacidad de carga de al menos 130 kg.  </t>
    </r>
  </si>
  <si>
    <r>
      <t>22.10.</t>
    </r>
    <r>
      <rPr>
        <sz val="7"/>
        <color theme="1"/>
        <rFont val="Times New Roman"/>
        <family val="1"/>
      </rPr>
      <t>   </t>
    </r>
    <r>
      <rPr>
        <sz val="8"/>
        <color theme="1"/>
        <rFont val="Century Gothic"/>
        <family val="2"/>
      </rPr>
      <t>Pilas clase AA.</t>
    </r>
  </si>
  <si>
    <r>
      <t>22.11.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Tamaño y peso de fácil transporte.</t>
    </r>
  </si>
  <si>
    <r>
      <t>22.12.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</si>
  <si>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22.13.</t>
    </r>
    <r>
      <rPr>
        <sz val="7"/>
        <color theme="1"/>
        <rFont val="Times New Roman"/>
        <family val="1"/>
      </rPr>
      <t> </t>
    </r>
    <r>
      <rPr>
        <sz val="8"/>
        <color theme="1"/>
        <rFont val="Century Gothic"/>
        <family val="2"/>
      </rPr>
      <t>Marcado CE como producto sanitario.</t>
    </r>
  </si>
  <si>
    <r>
      <t>22.14.</t>
    </r>
    <r>
      <rPr>
        <sz val="7"/>
        <color theme="1"/>
        <rFont val="Times New Roman"/>
        <family val="1"/>
      </rPr>
      <t> </t>
    </r>
    <r>
      <rPr>
        <sz val="8"/>
        <color theme="1"/>
        <rFont val="Century Gothic"/>
        <family val="2"/>
      </rPr>
      <t xml:space="preserve">Declaración CE de conformidad. </t>
    </r>
  </si>
  <si>
    <t>Check list requisitos mínimos para el expediente 2023/01138 Suministro de equipamiento de uso clínico para la OSI Bilbao Basurto</t>
  </si>
  <si>
    <t>Check list requisitos mínimos de las cesiones para el expediente 2023/01138 Suministro de equipamiento de uso clínico para la OSI Bilbao Basurto</t>
  </si>
  <si>
    <t>Check list criterios de juicio de valor para el expediente 2023/01138 Suministro de equipamiento de uso clínico para la OSI Bilbao Basurto</t>
  </si>
  <si>
    <r>
      <t>2.1.</t>
    </r>
    <r>
      <rPr>
        <sz val="7"/>
        <rFont val="Times New Roman"/>
        <family val="1"/>
      </rPr>
      <t xml:space="preserve">     </t>
    </r>
    <r>
      <rPr>
        <sz val="8"/>
        <rFont val="Century Gothic"/>
        <family val="2"/>
      </rPr>
      <t>Marco con cajetines frontales alineados al frente, que se abatan hacia afuera y se puedan sacar del armazón, adaptado a la anchura del cajetín de la fila inferior.</t>
    </r>
  </si>
  <si>
    <r>
      <t>2.2.</t>
    </r>
    <r>
      <rPr>
        <sz val="7"/>
        <rFont val="Times New Roman"/>
        <family val="1"/>
      </rPr>
      <t xml:space="preserve">     </t>
    </r>
    <r>
      <rPr>
        <sz val="8"/>
        <rFont val="Century Gothic"/>
        <family val="2"/>
      </rPr>
      <t>Fila inferior de 3 cajetines de plástico transparente, medidas: 22 cm alto X 16 cm fondo X 18.5 cm ancho ±5%.</t>
    </r>
  </si>
  <si>
    <r>
      <t>2.3.</t>
    </r>
    <r>
      <rPr>
        <sz val="7"/>
        <rFont val="Times New Roman"/>
        <family val="1"/>
      </rPr>
      <t xml:space="preserve">     </t>
    </r>
    <r>
      <rPr>
        <sz val="8"/>
        <rFont val="Century Gothic"/>
        <family val="2"/>
      </rPr>
      <t>Fila intermedia de 4 cajetines de plástico transparente, medidas: 19 cm alto X 14 cm fondo X 14 cm ancho ±5%.</t>
    </r>
  </si>
  <si>
    <r>
      <t>2.4.</t>
    </r>
    <r>
      <rPr>
        <sz val="7"/>
        <rFont val="Times New Roman"/>
        <family val="1"/>
      </rPr>
      <t xml:space="preserve">     </t>
    </r>
    <r>
      <rPr>
        <sz val="8"/>
        <rFont val="Century Gothic"/>
        <family val="2"/>
      </rPr>
      <t>Fila superior de 5 cajetines de plástico transparente, medidas: 15 cm alto X 10.5 cm fondo X 11 cm ancho ±5%</t>
    </r>
  </si>
  <si>
    <r>
      <t>2.5.</t>
    </r>
    <r>
      <rPr>
        <sz val="7"/>
        <rFont val="Times New Roman"/>
        <family val="1"/>
      </rPr>
      <t xml:space="preserve">     </t>
    </r>
    <r>
      <rPr>
        <sz val="8"/>
        <rFont val="Century Gothic"/>
        <family val="2"/>
      </rPr>
      <t>Fijación colgada a pared y montaje del mismo.</t>
    </r>
  </si>
  <si>
    <r>
      <t>6.2.</t>
    </r>
    <r>
      <rPr>
        <b/>
        <sz val="7"/>
        <color theme="1"/>
        <rFont val="Times New Roman"/>
        <family val="1"/>
      </rPr>
      <t xml:space="preserve">     </t>
    </r>
    <r>
      <rPr>
        <b/>
        <sz val="8"/>
        <color theme="1"/>
        <rFont val="Century Gothic"/>
        <family val="2"/>
      </rPr>
      <t>Art.2. Funda colchón poliuretano</t>
    </r>
  </si>
  <si>
    <r>
      <t>6.1.</t>
    </r>
    <r>
      <rPr>
        <b/>
        <sz val="7"/>
        <color theme="1"/>
        <rFont val="Times New Roman"/>
        <family val="1"/>
      </rPr>
      <t xml:space="preserve">     </t>
    </r>
    <r>
      <rPr>
        <b/>
        <sz val="8"/>
        <color theme="1"/>
        <rFont val="Century Gothic"/>
        <family val="2"/>
      </rPr>
      <t>Art.1.Colchón viscolástico 86 X 200 CM</t>
    </r>
  </si>
  <si>
    <r>
      <t>8.1.</t>
    </r>
    <r>
      <rPr>
        <b/>
        <sz val="7"/>
        <color theme="1"/>
        <rFont val="Times New Roman"/>
        <family val="1"/>
      </rPr>
      <t xml:space="preserve">     </t>
    </r>
    <r>
      <rPr>
        <b/>
        <sz val="8"/>
        <color theme="1"/>
        <rFont val="Century Gothic"/>
        <family val="2"/>
      </rPr>
      <t>Art.1.Electrodo desechable de adulto para electrocardiograma</t>
    </r>
  </si>
  <si>
    <r>
      <t>8.2.</t>
    </r>
    <r>
      <rPr>
        <b/>
        <sz val="7"/>
        <color theme="1"/>
        <rFont val="Times New Roman"/>
        <family val="1"/>
      </rPr>
      <t xml:space="preserve">     </t>
    </r>
    <r>
      <rPr>
        <b/>
        <sz val="8"/>
        <color theme="1"/>
        <rFont val="Century Gothic"/>
        <family val="2"/>
      </rPr>
      <t>Art.2.Adaptador para electrodo de electrocardiograma</t>
    </r>
  </si>
  <si>
    <r>
      <t>9.1.</t>
    </r>
    <r>
      <rPr>
        <b/>
        <sz val="7"/>
        <color theme="1"/>
        <rFont val="Times New Roman"/>
        <family val="1"/>
      </rPr>
      <t xml:space="preserve">     </t>
    </r>
    <r>
      <rPr>
        <b/>
        <sz val="8"/>
        <color theme="1"/>
        <rFont val="Century Gothic"/>
        <family val="2"/>
      </rPr>
      <t>Art.1.  Electrodo desechable de adulto para monitorización</t>
    </r>
  </si>
  <si>
    <r>
      <t>9.2.</t>
    </r>
    <r>
      <rPr>
        <b/>
        <sz val="7"/>
        <color theme="1"/>
        <rFont val="Times New Roman"/>
        <family val="1"/>
      </rPr>
      <t xml:space="preserve">     </t>
    </r>
    <r>
      <rPr>
        <b/>
        <sz val="8"/>
        <color theme="1"/>
        <rFont val="Century Gothic"/>
        <family val="2"/>
      </rPr>
      <t xml:space="preserve">Art.2 Adaptador para electrodo de monitorización </t>
    </r>
  </si>
  <si>
    <t>1.      1. Lote 1: Básculas electrónicas.</t>
  </si>
  <si>
    <r>
      <t>2.</t>
    </r>
    <r>
      <rPr>
        <b/>
        <sz val="7"/>
        <color theme="0"/>
        <rFont val="Times New Roman"/>
        <family val="1"/>
      </rPr>
      <t xml:space="preserve">  </t>
    </r>
    <r>
      <rPr>
        <b/>
        <sz val="8"/>
        <color theme="0"/>
        <rFont val="Century Gothic"/>
        <family val="2"/>
      </rPr>
      <t xml:space="preserve">   Lote 2: Armario cajones basculantes.</t>
    </r>
  </si>
  <si>
    <r>
      <t>3.</t>
    </r>
    <r>
      <rPr>
        <b/>
        <sz val="7"/>
        <color theme="0"/>
        <rFont val="Times New Roman"/>
        <family val="1"/>
      </rPr>
      <t xml:space="preserve">    </t>
    </r>
    <r>
      <rPr>
        <b/>
        <sz val="8"/>
        <color theme="0"/>
        <rFont val="Century Gothic"/>
        <family val="2"/>
      </rPr>
      <t xml:space="preserve"> Lote 3: Carro portabolsas con pedal. </t>
    </r>
  </si>
  <si>
    <r>
      <t>6.</t>
    </r>
    <r>
      <rPr>
        <b/>
        <sz val="7"/>
        <color theme="0"/>
        <rFont val="Times New Roman"/>
        <family val="1"/>
      </rPr>
      <t xml:space="preserve">       </t>
    </r>
    <r>
      <rPr>
        <b/>
        <sz val="8"/>
        <color theme="0"/>
        <rFont val="Century Gothic"/>
        <family val="2"/>
      </rPr>
      <t>Lote 6: Colchón viscolástico clase médica 86 x 200 cm.</t>
    </r>
  </si>
  <si>
    <r>
      <t>7.</t>
    </r>
    <r>
      <rPr>
        <b/>
        <sz val="7"/>
        <color theme="0"/>
        <rFont val="Times New Roman"/>
        <family val="1"/>
      </rPr>
      <t xml:space="preserve">       </t>
    </r>
    <r>
      <rPr>
        <b/>
        <sz val="8"/>
        <color theme="0"/>
        <rFont val="Century Gothic"/>
        <family val="2"/>
      </rPr>
      <t>Lote 7: Termómetro de galio.</t>
    </r>
  </si>
  <si>
    <r>
      <t>8.</t>
    </r>
    <r>
      <rPr>
        <b/>
        <sz val="7"/>
        <color theme="0"/>
        <rFont val="Times New Roman"/>
        <family val="1"/>
      </rPr>
      <t xml:space="preserve">       </t>
    </r>
    <r>
      <rPr>
        <b/>
        <sz val="8"/>
        <color theme="0"/>
        <rFont val="Century Gothic"/>
        <family val="2"/>
      </rPr>
      <t>Lote 8 Electrodo desechable de adulto para electrocardiograma con adaptador.</t>
    </r>
  </si>
  <si>
    <r>
      <t>9.</t>
    </r>
    <r>
      <rPr>
        <b/>
        <sz val="7"/>
        <color theme="0"/>
        <rFont val="Times New Roman"/>
        <family val="1"/>
      </rPr>
      <t xml:space="preserve">       </t>
    </r>
    <r>
      <rPr>
        <b/>
        <sz val="8"/>
        <color theme="0"/>
        <rFont val="Century Gothic"/>
        <family val="2"/>
      </rPr>
      <t>Lote 9 Electrodo desechable de adulto para monitorización con adaptador.</t>
    </r>
  </si>
  <si>
    <r>
      <t>10.</t>
    </r>
    <r>
      <rPr>
        <b/>
        <sz val="7"/>
        <color theme="0"/>
        <rFont val="Times New Roman"/>
        <family val="1"/>
      </rPr>
      <t xml:space="preserve">    </t>
    </r>
    <r>
      <rPr>
        <b/>
        <sz val="8"/>
        <color theme="0"/>
        <rFont val="Century Gothic"/>
        <family val="2"/>
      </rPr>
      <t>Lote 10: Foco de led con pie rodante.</t>
    </r>
  </si>
  <si>
    <r>
      <t>11.</t>
    </r>
    <r>
      <rPr>
        <b/>
        <sz val="7"/>
        <color theme="0"/>
        <rFont val="Times New Roman"/>
        <family val="1"/>
      </rPr>
      <t xml:space="preserve">    </t>
    </r>
    <r>
      <rPr>
        <b/>
        <sz val="8"/>
        <color theme="0"/>
        <rFont val="Century Gothic"/>
        <family val="2"/>
      </rPr>
      <t>Lote 11: Fonendoscopio doble campana.</t>
    </r>
  </si>
  <si>
    <r>
      <t>12.</t>
    </r>
    <r>
      <rPr>
        <b/>
        <sz val="7"/>
        <color theme="0"/>
        <rFont val="Times New Roman"/>
        <family val="1"/>
      </rPr>
      <t xml:space="preserve">    </t>
    </r>
    <r>
      <rPr>
        <b/>
        <sz val="8"/>
        <color theme="0"/>
        <rFont val="Century Gothic"/>
        <family val="2"/>
      </rPr>
      <t>Lote 12: Refrigerador para farmacia cumpla norma din 58345.</t>
    </r>
  </si>
  <si>
    <r>
      <t>13.</t>
    </r>
    <r>
      <rPr>
        <b/>
        <sz val="7"/>
        <color theme="0"/>
        <rFont val="Times New Roman"/>
        <family val="1"/>
      </rPr>
      <t xml:space="preserve">    </t>
    </r>
    <r>
      <rPr>
        <b/>
        <sz val="8"/>
        <color theme="0"/>
        <rFont val="Century Gothic"/>
        <family val="2"/>
      </rPr>
      <t>Lote 13: Funda termometría compatible con Welch Allyn.</t>
    </r>
  </si>
  <si>
    <r>
      <t>14.</t>
    </r>
    <r>
      <rPr>
        <b/>
        <sz val="7"/>
        <color theme="0"/>
        <rFont val="Times New Roman"/>
        <family val="1"/>
      </rPr>
      <t xml:space="preserve">    </t>
    </r>
    <r>
      <rPr>
        <b/>
        <sz val="8"/>
        <color theme="0"/>
        <rFont val="Century Gothic"/>
        <family val="2"/>
      </rPr>
      <t xml:space="preserve">Lote 14: Funda de termometría compatible con monitor Mindray.  </t>
    </r>
  </si>
  <si>
    <r>
      <t>15.</t>
    </r>
    <r>
      <rPr>
        <b/>
        <sz val="7"/>
        <color theme="0"/>
        <rFont val="Times New Roman"/>
        <family val="1"/>
      </rPr>
      <t xml:space="preserve">    </t>
    </r>
    <r>
      <rPr>
        <b/>
        <sz val="8"/>
        <color theme="0"/>
        <rFont val="Century Gothic"/>
        <family val="2"/>
      </rPr>
      <t>Lote 15: Lámpara lupa led rodante.</t>
    </r>
  </si>
  <si>
    <r>
      <t>16.</t>
    </r>
    <r>
      <rPr>
        <b/>
        <sz val="7"/>
        <color theme="0"/>
        <rFont val="Times New Roman"/>
        <family val="1"/>
      </rPr>
      <t xml:space="preserve">    </t>
    </r>
    <r>
      <rPr>
        <b/>
        <sz val="8"/>
        <color theme="0"/>
        <rFont val="Century Gothic"/>
        <family val="2"/>
      </rPr>
      <t xml:space="preserve">Lote 16: Mampara de tres cuerpos con ruedas. </t>
    </r>
  </si>
  <si>
    <r>
      <t>17.</t>
    </r>
    <r>
      <rPr>
        <b/>
        <sz val="7"/>
        <color theme="0"/>
        <rFont val="Times New Roman"/>
        <family val="1"/>
      </rPr>
      <t xml:space="preserve">    </t>
    </r>
    <r>
      <rPr>
        <b/>
        <sz val="8"/>
        <color theme="0"/>
        <rFont val="Century Gothic"/>
        <family val="2"/>
      </rPr>
      <t>Lote 17:  Otoscopios y oftalmoscopios.</t>
    </r>
  </si>
  <si>
    <r>
      <t>18.</t>
    </r>
    <r>
      <rPr>
        <b/>
        <sz val="7"/>
        <color theme="0"/>
        <rFont val="Times New Roman"/>
        <family val="1"/>
      </rPr>
      <t xml:space="preserve">    </t>
    </r>
    <r>
      <rPr>
        <b/>
        <sz val="8"/>
        <color theme="0"/>
        <rFont val="Century Gothic"/>
        <family val="2"/>
      </rPr>
      <t>Lote 18: Silla confidente sin brazos en polipropileno.</t>
    </r>
  </si>
  <si>
    <r>
      <t>19.</t>
    </r>
    <r>
      <rPr>
        <b/>
        <sz val="7"/>
        <color theme="0"/>
        <rFont val="Times New Roman"/>
        <family val="1"/>
      </rPr>
      <t xml:space="preserve">    </t>
    </r>
    <r>
      <rPr>
        <b/>
        <sz val="8"/>
        <color theme="0"/>
        <rFont val="Century Gothic"/>
        <family val="2"/>
      </rPr>
      <t>Lote 19: Sillón acompañante.</t>
    </r>
  </si>
  <si>
    <r>
      <t>20.</t>
    </r>
    <r>
      <rPr>
        <b/>
        <sz val="7"/>
        <color theme="0"/>
        <rFont val="Times New Roman"/>
        <family val="1"/>
      </rPr>
      <t xml:space="preserve">    </t>
    </r>
    <r>
      <rPr>
        <b/>
        <sz val="8"/>
        <color theme="0"/>
        <rFont val="Century Gothic"/>
        <family val="2"/>
      </rPr>
      <t>Lote 20: Sillón acompañante eléctrico.</t>
    </r>
  </si>
  <si>
    <r>
      <t>21.</t>
    </r>
    <r>
      <rPr>
        <b/>
        <sz val="7"/>
        <color theme="0"/>
        <rFont val="Times New Roman"/>
        <family val="1"/>
      </rPr>
      <t xml:space="preserve">    </t>
    </r>
    <r>
      <rPr>
        <b/>
        <sz val="8"/>
        <color theme="0"/>
        <rFont val="Century Gothic"/>
        <family val="2"/>
      </rPr>
      <t>Lote 21:  Taburetes giratorios.</t>
    </r>
  </si>
  <si>
    <r>
      <t>22.</t>
    </r>
    <r>
      <rPr>
        <b/>
        <sz val="7"/>
        <color theme="0"/>
        <rFont val="Times New Roman"/>
        <family val="1"/>
      </rPr>
      <t xml:space="preserve">  </t>
    </r>
    <r>
      <rPr>
        <b/>
        <sz val="8"/>
        <color theme="0"/>
        <rFont val="Century Gothic"/>
        <family val="2"/>
      </rPr>
      <t>Lote 22:  Aparato de tensión manual adulto.</t>
    </r>
  </si>
  <si>
    <r>
      <t>23.</t>
    </r>
    <r>
      <rPr>
        <b/>
        <sz val="7"/>
        <color theme="0"/>
        <rFont val="Times New Roman"/>
        <family val="1"/>
      </rPr>
      <t xml:space="preserve">   </t>
    </r>
    <r>
      <rPr>
        <b/>
        <sz val="8"/>
        <color theme="0"/>
        <rFont val="Century Gothic"/>
        <family val="2"/>
      </rPr>
      <t>Lote 23: Tensiómetro digital de sobremesa con manguito adulto.</t>
    </r>
  </si>
  <si>
    <r>
      <t>1.1.</t>
    </r>
    <r>
      <rPr>
        <b/>
        <sz val="7"/>
        <color theme="1"/>
        <rFont val="Times New Roman"/>
        <family val="1"/>
      </rPr>
      <t xml:space="preserve">    </t>
    </r>
    <r>
      <rPr>
        <b/>
        <sz val="8"/>
        <color theme="1"/>
        <rFont val="Century Gothic"/>
        <family val="2"/>
      </rPr>
      <t>Art 1. Báscula electrónica de columna con tallímetro, clase de precisión III.</t>
    </r>
  </si>
  <si>
    <r>
      <t>1.1.1.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Comportamiento en el uso.</t>
    </r>
  </si>
  <si>
    <r>
      <t>1.1.2.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Dimensiones de la plataforma.</t>
    </r>
  </si>
  <si>
    <r>
      <t>1.1.3.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Facilidad del manejo del tallímetro.</t>
    </r>
  </si>
  <si>
    <r>
      <t>1.1.4.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 Legibilidad del indicador del peso.</t>
    </r>
  </si>
  <si>
    <r>
      <t>1.2.</t>
    </r>
    <r>
      <rPr>
        <b/>
        <sz val="7"/>
        <color theme="1"/>
        <rFont val="Times New Roman"/>
        <family val="1"/>
      </rPr>
      <t xml:space="preserve">    </t>
    </r>
    <r>
      <rPr>
        <b/>
        <sz val="8"/>
        <color theme="1"/>
        <rFont val="Century Gothic"/>
        <family val="2"/>
      </rPr>
      <t>Art 2. Báscula electrónica de columna con tallímetro.</t>
    </r>
  </si>
  <si>
    <r>
      <t>1.2.1.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Comportamiento en el uso.  </t>
    </r>
  </si>
  <si>
    <r>
      <t>1.2.2.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Dimensiones de la plataforma.</t>
    </r>
  </si>
  <si>
    <r>
      <t>1.2.3.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Facilidad del manejo del tallímetro.</t>
    </r>
  </si>
  <si>
    <r>
      <t>1.2.4.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 xml:space="preserve"> Legibilidad del indicador del peso.</t>
    </r>
  </si>
  <si>
    <r>
      <t>1.3.</t>
    </r>
    <r>
      <rPr>
        <b/>
        <sz val="7"/>
        <color theme="1"/>
        <rFont val="Times New Roman"/>
        <family val="1"/>
      </rPr>
      <t xml:space="preserve">    </t>
    </r>
    <r>
      <rPr>
        <b/>
        <sz val="8"/>
        <color theme="1"/>
        <rFont val="Century Gothic"/>
        <family val="2"/>
      </rPr>
      <t xml:space="preserve">Art 3. Báscula electrónica Pesa bebes con tallímetro.  </t>
    </r>
  </si>
  <si>
    <r>
      <t>1.3.1.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Diseño ergonómico de la bandeja.</t>
    </r>
  </si>
  <si>
    <r>
      <t>1.3.2.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Legibilidad del indicador del peso.</t>
    </r>
  </si>
  <si>
    <r>
      <t>1.3.3.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Rango del tallímetro y divisiones.</t>
    </r>
  </si>
  <si>
    <r>
      <t>2.1.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Manejabilidad del cajetín.</t>
    </r>
  </si>
  <si>
    <r>
      <t>2.2.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Resistencia y calidad de los materiales.</t>
    </r>
  </si>
  <si>
    <r>
      <t>2.3.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Dimensiones del marco que permitan su instalación en espacios más reducidos.</t>
    </r>
  </si>
  <si>
    <r>
      <t>3.1.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Manejabilidad del carro.</t>
    </r>
  </si>
  <si>
    <r>
      <t>3.2.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Pedal fácilmente accesible.</t>
    </r>
  </si>
  <si>
    <r>
      <t>3.3.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Sistema de sujeción de la bolsa.</t>
    </r>
  </si>
  <si>
    <r>
      <t>4.1.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 xml:space="preserve">Rango de elevación de la camilla.  </t>
    </r>
  </si>
  <si>
    <r>
      <t>4.2.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Peso soportado.</t>
    </r>
  </si>
  <si>
    <r>
      <t>4.3.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Comodidad, grosor del acolchado.</t>
    </r>
  </si>
  <si>
    <r>
      <t>4.4.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Tipo de soporte rollo de papel.</t>
    </r>
  </si>
  <si>
    <r>
      <t>5.1.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Comportamiento en el uso.</t>
    </r>
  </si>
  <si>
    <r>
      <t>5.2.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Profundidad de las bandejas.</t>
    </r>
  </si>
  <si>
    <r>
      <t>5.3.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Sistema de soporte para bolsas.</t>
    </r>
  </si>
  <si>
    <r>
      <t>6.1.1.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Comportamiento del colchón en el uso.</t>
    </r>
  </si>
  <si>
    <r>
      <t>6.2.1.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Comportamiento de la funda en el uso.</t>
    </r>
  </si>
  <si>
    <r>
      <t>7.1.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Precisión.</t>
    </r>
  </si>
  <si>
    <r>
      <t>7.2.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Fácil lectura.</t>
    </r>
  </si>
  <si>
    <r>
      <t>7.3.</t>
    </r>
    <r>
      <rPr>
        <sz val="7"/>
        <color theme="1"/>
        <rFont val="Times New Roman"/>
        <family val="1"/>
      </rPr>
      <t xml:space="preserve">    </t>
    </r>
    <r>
      <rPr>
        <sz val="8"/>
        <color theme="1"/>
        <rFont val="Century Gothic"/>
        <family val="2"/>
      </rPr>
      <t>Robusto.</t>
    </r>
  </si>
  <si>
    <r>
      <t>8.1.1.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Comportamiento del electrodo en el uso.</t>
    </r>
  </si>
  <si>
    <r>
      <t>8.2.1.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Comportamiento del adaptador en el uso.</t>
    </r>
  </si>
  <si>
    <r>
      <t>9.1.1.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Comportamiento del electrodo en el uso.</t>
    </r>
  </si>
  <si>
    <r>
      <t>9.2.1.</t>
    </r>
    <r>
      <rPr>
        <sz val="7"/>
        <color theme="1"/>
        <rFont val="Times New Roman"/>
        <family val="1"/>
      </rPr>
      <t xml:space="preserve">   </t>
    </r>
    <r>
      <rPr>
        <sz val="8"/>
        <color theme="1"/>
        <rFont val="Century Gothic"/>
        <family val="2"/>
      </rPr>
      <t>Comportamiento del adaptador en el uso.</t>
    </r>
  </si>
  <si>
    <r>
      <t>10.1.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Altura del foco.</t>
    </r>
  </si>
  <si>
    <r>
      <t>10.2.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Longitud del brazo.</t>
    </r>
  </si>
  <si>
    <r>
      <t>10.3.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Correcta rodadura.</t>
    </r>
  </si>
  <si>
    <r>
      <t>11.1.1.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Buen aislamiento acústico.</t>
    </r>
  </si>
  <si>
    <r>
      <t>11.1.2.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Transmisión del sonido de gran calidad.</t>
    </r>
  </si>
  <si>
    <r>
      <t>11.1.3.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Olivas anatómicas, buen ajuste.</t>
    </r>
  </si>
  <si>
    <r>
      <t>11.2.1.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Buen aislamiento acústico.</t>
    </r>
  </si>
  <si>
    <r>
      <t>11.2.2.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Transmisión del sonido de gran calidad.</t>
    </r>
  </si>
  <si>
    <r>
      <t>11.2.3.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Olivas anatómicas, buen ajuste.</t>
    </r>
  </si>
  <si>
    <r>
      <t>12.1.1.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Comportamiento en el uso.</t>
    </r>
  </si>
  <si>
    <r>
      <t>12.2.1.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Comportamiento en el uso.</t>
    </r>
  </si>
  <si>
    <r>
      <t>13.1.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Comportamiento en el uso.</t>
    </r>
  </si>
  <si>
    <r>
      <t>14.1.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Comportamiento en el uso.</t>
    </r>
  </si>
  <si>
    <r>
      <t>15.1.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Altura del foco.</t>
    </r>
  </si>
  <si>
    <r>
      <t>15.2.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Longitud del brazo.</t>
    </r>
  </si>
  <si>
    <r>
      <t>15.3.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Manejabilidad y rodadura del foco.</t>
    </r>
  </si>
  <si>
    <r>
      <t>16.1.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Correcta movilidad y pliegue de la mampara.</t>
    </r>
  </si>
  <si>
    <r>
      <t>16.2.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 Fácilmente limpiable, resistente al uso de desinfectantes hospitalarios.</t>
    </r>
  </si>
  <si>
    <r>
      <t>17.1.1.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Manejabilidad y comportamiento en el uso.</t>
    </r>
  </si>
  <si>
    <r>
      <t>17.1.2.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Mango y estructura robusta.   </t>
    </r>
  </si>
  <si>
    <r>
      <t>17.2.1.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Manejabilidad y comportamiento en el uso. </t>
    </r>
  </si>
  <si>
    <r>
      <t>17.2.2.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Mango y estructura robusta.   </t>
    </r>
  </si>
  <si>
    <r>
      <t>17.3.1.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Comportamiento en el uso.</t>
    </r>
  </si>
  <si>
    <r>
      <t>17.3.2.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Mangos y estructura robusta.</t>
    </r>
  </si>
  <si>
    <r>
      <t>18.1.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Ergonomía y diseño de la silla.</t>
    </r>
  </si>
  <si>
    <r>
      <t>18.2.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Fácilmente limpiable.</t>
    </r>
  </si>
  <si>
    <r>
      <t>19.1.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Ergonomía y diseño del sillón.</t>
    </r>
  </si>
  <si>
    <r>
      <t>19.2.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Elevación total del reposabrazos.</t>
    </r>
  </si>
  <si>
    <r>
      <t>19.3.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Facilidad extracción del reposapiés.</t>
    </r>
  </si>
  <si>
    <r>
      <t>19.4.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Capacidad de carga.</t>
    </r>
  </si>
  <si>
    <r>
      <t>20.1.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Ergonomía y diseño del sillón.</t>
    </r>
  </si>
  <si>
    <r>
      <t>20.2.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Movimientos.</t>
    </r>
  </si>
  <si>
    <r>
      <t>20.3.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Capacidad de carga.</t>
    </r>
  </si>
  <si>
    <r>
      <t>21.1.1.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Ergonomía y diseño del taburete.</t>
    </r>
  </si>
  <si>
    <r>
      <t>21.1.2.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Diámetro del asiento.</t>
    </r>
  </si>
  <si>
    <r>
      <t>21.1.3.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Rango de alturas.</t>
    </r>
  </si>
  <si>
    <r>
      <t>21.1.4.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Buena rodadura.</t>
    </r>
  </si>
  <si>
    <r>
      <t>21.2.1.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Ergonomía y diseño del taburete.</t>
    </r>
  </si>
  <si>
    <r>
      <t>21.2.2.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Diámetro del asiento.</t>
    </r>
  </si>
  <si>
    <r>
      <t>21.2.3.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Rango de alturas.</t>
    </r>
  </si>
  <si>
    <r>
      <t>21.2.4.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Buena rodadura.</t>
    </r>
  </si>
  <si>
    <r>
      <t>22.1.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Precisión.</t>
    </r>
  </si>
  <si>
    <r>
      <t>22.2.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Escala numérica del reloj de fácil lectura.</t>
    </r>
  </si>
  <si>
    <r>
      <t>22.3.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Facilidad de uso.</t>
    </r>
  </si>
  <si>
    <r>
      <t>23.1.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Precisión.</t>
    </r>
  </si>
  <si>
    <r>
      <t>23.2.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Legibilidad.</t>
    </r>
  </si>
  <si>
    <r>
      <t>23.3.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Facilidad de uso.</t>
    </r>
  </si>
  <si>
    <r>
      <t>2.</t>
    </r>
    <r>
      <rPr>
        <b/>
        <sz val="7"/>
        <color theme="0"/>
        <rFont val="Times New Roman"/>
        <family val="1"/>
      </rPr>
      <t xml:space="preserve">     </t>
    </r>
    <r>
      <rPr>
        <b/>
        <sz val="8"/>
        <color theme="0"/>
        <rFont val="Century Gothic"/>
        <family val="2"/>
      </rPr>
      <t>Lote 2: Armario cajones basculantes.</t>
    </r>
  </si>
  <si>
    <r>
      <t>3.</t>
    </r>
    <r>
      <rPr>
        <b/>
        <sz val="7"/>
        <color theme="0"/>
        <rFont val="Times New Roman"/>
        <family val="1"/>
      </rPr>
      <t xml:space="preserve">     </t>
    </r>
    <r>
      <rPr>
        <b/>
        <sz val="8"/>
        <color theme="0"/>
        <rFont val="Century Gothic"/>
        <family val="2"/>
      </rPr>
      <t>Lote 3. Carro portabolsas con pedal.</t>
    </r>
  </si>
  <si>
    <r>
      <t>4.</t>
    </r>
    <r>
      <rPr>
        <b/>
        <sz val="7"/>
        <color theme="0"/>
        <rFont val="Times New Roman"/>
        <family val="1"/>
      </rPr>
      <t xml:space="preserve">     </t>
    </r>
    <r>
      <rPr>
        <b/>
        <sz val="8"/>
        <color theme="0"/>
        <rFont val="Century Gothic"/>
        <family val="2"/>
      </rPr>
      <t>Lote 4. Camillas de reconocimiento eléctricas 2 secciones.</t>
    </r>
  </si>
  <si>
    <r>
      <t>1.</t>
    </r>
    <r>
      <rPr>
        <b/>
        <sz val="7"/>
        <color theme="0"/>
        <rFont val="Times New Roman"/>
        <family val="1"/>
      </rPr>
      <t xml:space="preserve">     </t>
    </r>
    <r>
      <rPr>
        <b/>
        <sz val="8"/>
        <color theme="0"/>
        <rFont val="Century Gothic"/>
        <family val="2"/>
      </rPr>
      <t>Lote 1: Básculas electrónicas.</t>
    </r>
  </si>
  <si>
    <r>
      <t>5.</t>
    </r>
    <r>
      <rPr>
        <b/>
        <sz val="7"/>
        <color theme="0"/>
        <rFont val="Times New Roman"/>
        <family val="1"/>
      </rPr>
      <t xml:space="preserve">     </t>
    </r>
    <r>
      <rPr>
        <b/>
        <sz val="8"/>
        <color theme="0"/>
        <rFont val="Century Gothic"/>
        <family val="2"/>
      </rPr>
      <t>Lote 5. Carro de polímero para curas.</t>
    </r>
  </si>
  <si>
    <r>
      <t>6.</t>
    </r>
    <r>
      <rPr>
        <b/>
        <sz val="7"/>
        <color theme="0"/>
        <rFont val="Times New Roman"/>
        <family val="1"/>
      </rPr>
      <t xml:space="preserve">     </t>
    </r>
    <r>
      <rPr>
        <b/>
        <sz val="8"/>
        <color theme="0"/>
        <rFont val="Century Gothic"/>
        <family val="2"/>
      </rPr>
      <t>Lote 6. Colchón viscolástico clase médica 86 x 200 cm.</t>
    </r>
  </si>
  <si>
    <r>
      <t>7.</t>
    </r>
    <r>
      <rPr>
        <b/>
        <sz val="7"/>
        <color theme="0"/>
        <rFont val="Times New Roman"/>
        <family val="1"/>
      </rPr>
      <t xml:space="preserve">     </t>
    </r>
    <r>
      <rPr>
        <b/>
        <sz val="8"/>
        <color theme="0"/>
        <rFont val="Century Gothic"/>
        <family val="2"/>
      </rPr>
      <t>Lote 7. Termómetro de galio.</t>
    </r>
  </si>
  <si>
    <r>
      <t>8.</t>
    </r>
    <r>
      <rPr>
        <b/>
        <sz val="7"/>
        <color theme="0"/>
        <rFont val="Times New Roman"/>
        <family val="1"/>
      </rPr>
      <t xml:space="preserve">     </t>
    </r>
    <r>
      <rPr>
        <b/>
        <sz val="8"/>
        <color theme="0"/>
        <rFont val="Century Gothic"/>
        <family val="2"/>
      </rPr>
      <t>Lote 8. Electrodo desechable de adulto para electrocardiograma con adaptador.</t>
    </r>
  </si>
  <si>
    <r>
      <t>9.</t>
    </r>
    <r>
      <rPr>
        <b/>
        <sz val="7"/>
        <color theme="0"/>
        <rFont val="Times New Roman"/>
        <family val="1"/>
      </rPr>
      <t xml:space="preserve">     </t>
    </r>
    <r>
      <rPr>
        <b/>
        <sz val="8"/>
        <color theme="0"/>
        <rFont val="Century Gothic"/>
        <family val="2"/>
      </rPr>
      <t>Lote 9. Electrodo desechable de adulto para monitorización con adaptador.</t>
    </r>
  </si>
  <si>
    <r>
      <t>10.</t>
    </r>
    <r>
      <rPr>
        <b/>
        <sz val="7"/>
        <color theme="0"/>
        <rFont val="Times New Roman"/>
        <family val="1"/>
      </rPr>
      <t xml:space="preserve">   </t>
    </r>
    <r>
      <rPr>
        <b/>
        <sz val="8"/>
        <color theme="0"/>
        <rFont val="Century Gothic"/>
        <family val="2"/>
      </rPr>
      <t>Lote 10. Foco de LED con pie rodante.</t>
    </r>
  </si>
  <si>
    <r>
      <t>11.</t>
    </r>
    <r>
      <rPr>
        <b/>
        <sz val="7"/>
        <color theme="0"/>
        <rFont val="Times New Roman"/>
        <family val="1"/>
      </rPr>
      <t xml:space="preserve">   </t>
    </r>
    <r>
      <rPr>
        <b/>
        <sz val="8"/>
        <color theme="0"/>
        <rFont val="Century Gothic"/>
        <family val="2"/>
      </rPr>
      <t>Lote 11. Fonendoscopio doble campana.</t>
    </r>
  </si>
  <si>
    <r>
      <t>12.</t>
    </r>
    <r>
      <rPr>
        <b/>
        <sz val="7"/>
        <color theme="0"/>
        <rFont val="Times New Roman"/>
        <family val="1"/>
      </rPr>
      <t xml:space="preserve">   </t>
    </r>
    <r>
      <rPr>
        <b/>
        <sz val="8"/>
        <color theme="0"/>
        <rFont val="Century Gothic"/>
        <family val="2"/>
      </rPr>
      <t>Lote 12. Refrigerador para farmacia cumpla norma DIN 58345.</t>
    </r>
  </si>
  <si>
    <r>
      <t>13.</t>
    </r>
    <r>
      <rPr>
        <b/>
        <sz val="7"/>
        <color theme="0"/>
        <rFont val="Times New Roman"/>
        <family val="1"/>
      </rPr>
      <t xml:space="preserve">   </t>
    </r>
    <r>
      <rPr>
        <b/>
        <sz val="8"/>
        <color theme="0"/>
        <rFont val="Century Gothic"/>
        <family val="2"/>
      </rPr>
      <t>Lote 13. Funda termometría compatible con Welch Allyn.</t>
    </r>
  </si>
  <si>
    <r>
      <t>14.</t>
    </r>
    <r>
      <rPr>
        <b/>
        <sz val="7"/>
        <color theme="0"/>
        <rFont val="Times New Roman"/>
        <family val="1"/>
      </rPr>
      <t xml:space="preserve">   </t>
    </r>
    <r>
      <rPr>
        <b/>
        <sz val="8"/>
        <color theme="0"/>
        <rFont val="Century Gothic"/>
        <family val="2"/>
      </rPr>
      <t>Lote 14. Funda termometría compatible con monitor Mindray.</t>
    </r>
  </si>
  <si>
    <r>
      <t>15.</t>
    </r>
    <r>
      <rPr>
        <b/>
        <sz val="7"/>
        <color theme="0"/>
        <rFont val="Times New Roman"/>
        <family val="1"/>
      </rPr>
      <t xml:space="preserve">   </t>
    </r>
    <r>
      <rPr>
        <b/>
        <sz val="8"/>
        <color theme="0"/>
        <rFont val="Century Gothic"/>
        <family val="2"/>
      </rPr>
      <t xml:space="preserve">Lote 15. Lámpara lupa de led rodante.   </t>
    </r>
  </si>
  <si>
    <r>
      <t>16.</t>
    </r>
    <r>
      <rPr>
        <b/>
        <sz val="7"/>
        <color theme="0"/>
        <rFont val="Times New Roman"/>
        <family val="1"/>
      </rPr>
      <t xml:space="preserve">   </t>
    </r>
    <r>
      <rPr>
        <b/>
        <sz val="8"/>
        <color theme="0"/>
        <rFont val="Century Gothic"/>
        <family val="2"/>
      </rPr>
      <t>Lote 16. Mampara de tres cuerpos con ruedas.</t>
    </r>
  </si>
  <si>
    <r>
      <t>17.</t>
    </r>
    <r>
      <rPr>
        <b/>
        <sz val="7"/>
        <color theme="0"/>
        <rFont val="Times New Roman"/>
        <family val="1"/>
      </rPr>
      <t xml:space="preserve">   </t>
    </r>
    <r>
      <rPr>
        <b/>
        <sz val="8"/>
        <color theme="0"/>
        <rFont val="Century Gothic"/>
        <family val="2"/>
      </rPr>
      <t>Lote 17. Otoscopios y oftalmoscopios.</t>
    </r>
  </si>
  <si>
    <r>
      <t>18.</t>
    </r>
    <r>
      <rPr>
        <b/>
        <sz val="7"/>
        <color theme="0"/>
        <rFont val="Times New Roman"/>
        <family val="1"/>
      </rPr>
      <t xml:space="preserve">   </t>
    </r>
    <r>
      <rPr>
        <b/>
        <sz val="8"/>
        <color theme="0"/>
        <rFont val="Century Gothic"/>
        <family val="2"/>
      </rPr>
      <t>Lote 18. Silla confidente sin brazos en polipropileno.</t>
    </r>
  </si>
  <si>
    <r>
      <t>19.</t>
    </r>
    <r>
      <rPr>
        <b/>
        <sz val="7"/>
        <color theme="0"/>
        <rFont val="Times New Roman"/>
        <family val="1"/>
      </rPr>
      <t xml:space="preserve">   </t>
    </r>
    <r>
      <rPr>
        <b/>
        <sz val="8"/>
        <color theme="0"/>
        <rFont val="Century Gothic"/>
        <family val="2"/>
      </rPr>
      <t>Lote 19. Sillón acompañante.</t>
    </r>
  </si>
  <si>
    <r>
      <t>20.</t>
    </r>
    <r>
      <rPr>
        <b/>
        <sz val="7"/>
        <color theme="0"/>
        <rFont val="Times New Roman"/>
        <family val="1"/>
      </rPr>
      <t xml:space="preserve">   </t>
    </r>
    <r>
      <rPr>
        <b/>
        <sz val="8"/>
        <color theme="0"/>
        <rFont val="Century Gothic"/>
        <family val="2"/>
      </rPr>
      <t>Lote 20. Sillón acompañante eléctrico.</t>
    </r>
  </si>
  <si>
    <r>
      <t>21.</t>
    </r>
    <r>
      <rPr>
        <b/>
        <sz val="7"/>
        <color theme="0"/>
        <rFont val="Times New Roman"/>
        <family val="1"/>
      </rPr>
      <t xml:space="preserve">   </t>
    </r>
    <r>
      <rPr>
        <b/>
        <sz val="8"/>
        <color theme="0"/>
        <rFont val="Century Gothic"/>
        <family val="2"/>
      </rPr>
      <t>Lote 21. Taburetes giratorios.</t>
    </r>
  </si>
  <si>
    <r>
      <t>22.</t>
    </r>
    <r>
      <rPr>
        <b/>
        <sz val="7"/>
        <color theme="0"/>
        <rFont val="Times New Roman"/>
        <family val="1"/>
      </rPr>
      <t xml:space="preserve">   </t>
    </r>
    <r>
      <rPr>
        <b/>
        <sz val="8"/>
        <color theme="0"/>
        <rFont val="Century Gothic"/>
        <family val="2"/>
      </rPr>
      <t>Lote 22. Aparato de tensión manual de adulto.</t>
    </r>
  </si>
  <si>
    <r>
      <t>23.</t>
    </r>
    <r>
      <rPr>
        <b/>
        <sz val="7"/>
        <color theme="0"/>
        <rFont val="Times New Roman"/>
        <family val="1"/>
      </rPr>
      <t xml:space="preserve">   </t>
    </r>
    <r>
      <rPr>
        <b/>
        <sz val="8"/>
        <color theme="0"/>
        <rFont val="Century Gothic"/>
        <family val="2"/>
      </rPr>
      <t>Lote 23. Tensiómetro digital de sobremesa con manguito de adulto.</t>
    </r>
  </si>
  <si>
    <r>
      <t>6.1.</t>
    </r>
    <r>
      <rPr>
        <b/>
        <sz val="7"/>
        <color theme="1"/>
        <rFont val="Times New Roman"/>
        <family val="1"/>
      </rPr>
      <t xml:space="preserve">    </t>
    </r>
    <r>
      <rPr>
        <b/>
        <sz val="8"/>
        <color theme="1"/>
        <rFont val="Century Gothic"/>
        <family val="2"/>
      </rPr>
      <t>Art 1. Colchón viscolástico.</t>
    </r>
  </si>
  <si>
    <r>
      <t>6.2.</t>
    </r>
    <r>
      <rPr>
        <b/>
        <sz val="7"/>
        <color theme="1"/>
        <rFont val="Times New Roman"/>
        <family val="1"/>
      </rPr>
      <t xml:space="preserve">    </t>
    </r>
    <r>
      <rPr>
        <b/>
        <sz val="8"/>
        <color theme="1"/>
        <rFont val="Century Gothic"/>
        <family val="2"/>
      </rPr>
      <t>Art 2. Funda colchón poliuretano.</t>
    </r>
  </si>
  <si>
    <r>
      <t>8.1.</t>
    </r>
    <r>
      <rPr>
        <b/>
        <sz val="7"/>
        <color theme="1"/>
        <rFont val="Times New Roman"/>
        <family val="1"/>
      </rPr>
      <t xml:space="preserve">    </t>
    </r>
    <r>
      <rPr>
        <b/>
        <sz val="8"/>
        <color theme="1"/>
        <rFont val="Century Gothic"/>
        <family val="2"/>
      </rPr>
      <t>Art 1. Electrodo para electrocardiograma desechable de adulto.</t>
    </r>
  </si>
  <si>
    <r>
      <t>8.2.</t>
    </r>
    <r>
      <rPr>
        <b/>
        <sz val="7"/>
        <color theme="1"/>
        <rFont val="Times New Roman"/>
        <family val="1"/>
      </rPr>
      <t xml:space="preserve">    </t>
    </r>
    <r>
      <rPr>
        <b/>
        <sz val="8"/>
        <color theme="1"/>
        <rFont val="Century Gothic"/>
        <family val="2"/>
      </rPr>
      <t>Art 2. Adaptador para electrodo de electrocardiograma.</t>
    </r>
  </si>
  <si>
    <r>
      <t>9.1.</t>
    </r>
    <r>
      <rPr>
        <b/>
        <sz val="7"/>
        <color theme="1"/>
        <rFont val="Times New Roman"/>
        <family val="1"/>
      </rPr>
      <t xml:space="preserve">    </t>
    </r>
    <r>
      <rPr>
        <b/>
        <sz val="8"/>
        <color theme="1"/>
        <rFont val="Century Gothic"/>
        <family val="2"/>
      </rPr>
      <t>Art.1 Electrodo para monitorización desechable de adulto.</t>
    </r>
  </si>
  <si>
    <r>
      <t>9.2.</t>
    </r>
    <r>
      <rPr>
        <b/>
        <sz val="7"/>
        <color theme="1"/>
        <rFont val="Times New Roman"/>
        <family val="1"/>
      </rPr>
      <t xml:space="preserve">    </t>
    </r>
    <r>
      <rPr>
        <b/>
        <sz val="8"/>
        <color theme="1"/>
        <rFont val="Century Gothic"/>
        <family val="2"/>
      </rPr>
      <t>Art. 2 Adaptador para electrodo de monitorización.</t>
    </r>
  </si>
  <si>
    <r>
      <t>11.1.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>Art 1. Fonendoscopio doble campana adulto.</t>
    </r>
  </si>
  <si>
    <r>
      <t>11.2.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>Art 2. Fonendoscopio doble campana pediátrico.</t>
    </r>
  </si>
  <si>
    <r>
      <t>12.1.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>Art. 1 Refrigerador para farmacia norma DIN 58345S 80 cm altura.</t>
    </r>
  </si>
  <si>
    <r>
      <t>12.2.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>Art. 2 Refrigerador para farmacia norma DIN 58345S 185 cm altura.</t>
    </r>
  </si>
  <si>
    <r>
      <t>17.1.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>Art. 1 Oftalmoscopio portátil.</t>
    </r>
  </si>
  <si>
    <r>
      <t>17.2.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>Art. 2 Otoscopio portátil.</t>
    </r>
  </si>
  <si>
    <r>
      <t>17.3.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>Art. 3 Otoscopio y oftalmoscopio mural.</t>
    </r>
  </si>
  <si>
    <r>
      <t>21.1.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>Art 1 Taburete giratorio con respaldo y elevable en altura.</t>
    </r>
  </si>
  <si>
    <r>
      <t>21.2.</t>
    </r>
    <r>
      <rPr>
        <b/>
        <sz val="7"/>
        <color theme="1"/>
        <rFont val="Times New Roman"/>
        <family val="1"/>
      </rPr>
      <t xml:space="preserve">  </t>
    </r>
    <r>
      <rPr>
        <b/>
        <sz val="8"/>
        <color theme="1"/>
        <rFont val="Century Gothic"/>
        <family val="2"/>
      </rPr>
      <t>Art. 2 Taburete giratorio elevable en altura.</t>
    </r>
  </si>
  <si>
    <t>Puntos</t>
  </si>
  <si>
    <t>Durante la vigencia del concurso, el adjudicatario entregará a coste cero los termómetros Sure Temp Plus necesarios para cubrir tanto las necesidades emergentes como la sustitución de equipos averiados, con una estimación anual de 15 unidades</t>
  </si>
  <si>
    <r>
      <t>17.3.1.1.</t>
    </r>
    <r>
      <rPr>
        <b/>
        <sz val="7"/>
        <color theme="1"/>
        <rFont val="Times New Roman"/>
        <family val="1"/>
      </rPr>
      <t xml:space="preserve"> </t>
    </r>
    <r>
      <rPr>
        <b/>
        <sz val="8"/>
        <color theme="1"/>
        <rFont val="Century Gothic"/>
        <family val="2"/>
      </rPr>
      <t>Transformador de pared con capacidad para otoscopio y oftalmoscopio.</t>
    </r>
  </si>
  <si>
    <r>
      <t xml:space="preserve">17.3.1.5. </t>
    </r>
    <r>
      <rPr>
        <sz val="8"/>
        <color theme="1"/>
        <rFont val="Century Gothic"/>
        <family val="2"/>
      </rPr>
      <t>Dispensador de espéculos compatible con los espéculos utilizados por el otoscopio</t>
    </r>
  </si>
  <si>
    <r>
      <t>17.3.3.</t>
    </r>
    <r>
      <rPr>
        <b/>
        <sz val="7"/>
        <color theme="1"/>
        <rFont val="Times New Roman"/>
        <family val="1"/>
      </rPr>
      <t xml:space="preserve"> </t>
    </r>
    <r>
      <rPr>
        <b/>
        <sz val="8"/>
        <color theme="1"/>
        <rFont val="Century Gothic"/>
        <family val="2"/>
      </rPr>
      <t xml:space="preserve">Oftalmoscopio: </t>
    </r>
  </si>
  <si>
    <r>
      <t>17.3.3.1.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 xml:space="preserve">Con iluminación LED, con al menos cinco diafragmas y dos filtros como mínimo.  </t>
    </r>
  </si>
  <si>
    <r>
      <t>17.3.4.</t>
    </r>
    <r>
      <rPr>
        <b/>
        <sz val="7"/>
        <color theme="1"/>
        <rFont val="Times New Roman"/>
        <family val="1"/>
      </rPr>
      <t xml:space="preserve"> </t>
    </r>
    <r>
      <rPr>
        <b/>
        <sz val="8"/>
        <color theme="1"/>
        <rFont val="Century Gothic"/>
        <family val="2"/>
      </rPr>
      <t xml:space="preserve">Cumplimiento legal </t>
    </r>
  </si>
  <si>
    <r>
      <t>17.3.4.1.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Cumplimiento del RD 192/2023, de 21 de marzo, por el que se regulan los productos sanitarios y de la restante normativa vigente en la materia.</t>
    </r>
  </si>
  <si>
    <r>
      <t>17.3.4.2.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Marcado CE como producto sanitario.</t>
    </r>
  </si>
  <si>
    <r>
      <t>17.3.4.3.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Declaración CE de conformidad.</t>
    </r>
  </si>
  <si>
    <r>
      <t>3.9.</t>
    </r>
    <r>
      <rPr>
        <sz val="7"/>
        <color theme="1"/>
        <rFont val="Times New Roman"/>
        <family val="1"/>
      </rPr>
      <t xml:space="preserve">     </t>
    </r>
    <r>
      <rPr>
        <sz val="8"/>
        <color theme="1"/>
        <rFont val="Century Gothic"/>
        <family val="2"/>
      </rPr>
      <t xml:space="preserve">Paragolpes de polipropileno en las cuatro ruedas de 90mm de diámetro ±2%   </t>
    </r>
  </si>
  <si>
    <r>
      <t>12.2.6.</t>
    </r>
    <r>
      <rPr>
        <sz val="7"/>
        <color theme="1"/>
        <rFont val="Times New Roman"/>
        <family val="1"/>
      </rPr>
      <t xml:space="preserve"> </t>
    </r>
    <r>
      <rPr>
        <sz val="8"/>
        <color theme="1"/>
        <rFont val="Century Gothic"/>
        <family val="2"/>
      </rPr>
      <t>Acabado interior ABS color blanco.</t>
    </r>
  </si>
  <si>
    <r>
      <t>20.5.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Dos patas delanteras de hierro cromado y dos ruedas traseras de   75mm de diámetro, con freno. </t>
    </r>
  </si>
  <si>
    <r>
      <t>19.5.</t>
    </r>
    <r>
      <rPr>
        <sz val="7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 xml:space="preserve">Base de acero con dos patas delanteras y dos ruedas 100mm de diámetro, con freno.                                                                                       </t>
    </r>
  </si>
  <si>
    <r>
      <t>4.</t>
    </r>
    <r>
      <rPr>
        <b/>
        <sz val="7"/>
        <color theme="0"/>
        <rFont val="Times New Roman"/>
        <family val="1"/>
      </rPr>
      <t>      </t>
    </r>
    <r>
      <rPr>
        <b/>
        <sz val="8"/>
        <color theme="0"/>
        <rFont val="Century Gothic"/>
        <family val="2"/>
      </rPr>
      <t xml:space="preserve">Lote 4: Camilla de reconocimiento eléctrica dos secciones. </t>
    </r>
  </si>
  <si>
    <r>
      <t>5.</t>
    </r>
    <r>
      <rPr>
        <b/>
        <sz val="7"/>
        <color theme="0"/>
        <rFont val="Times New Roman"/>
        <family val="1"/>
      </rPr>
      <t xml:space="preserve">       </t>
    </r>
    <r>
      <rPr>
        <b/>
        <sz val="8"/>
        <color theme="0"/>
        <rFont val="Century Gothic"/>
        <family val="2"/>
      </rPr>
      <t xml:space="preserve">Lote 5: Carro de polímero para curas.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</si>
</sst>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8"/>
      <color theme="1"/>
      <name val="Century Gothic"/>
      <family val="2"/>
    </font>
    <font>
      <b/>
      <sz val="8"/>
      <color rgb="FFFFFFFF"/>
      <name val="Century Gothic"/>
      <family val="2"/>
    </font>
    <font>
      <b/>
      <sz val="8"/>
      <color theme="0"/>
      <name val="Century Gothic"/>
      <family val="2"/>
    </font>
    <font>
      <sz val="8"/>
      <color theme="0"/>
      <name val="Century Gothic"/>
      <family val="2"/>
    </font>
    <font>
      <sz val="10"/>
      <color theme="1"/>
      <name val="Symbol"/>
      <family val="1"/>
      <charset val="2"/>
    </font>
    <font>
      <sz val="8"/>
      <color rgb="FF000000"/>
      <name val="Century Gothic"/>
      <family val="2"/>
    </font>
    <font>
      <b/>
      <sz val="10"/>
      <color theme="1"/>
      <name val="Calibri"/>
      <family val="2"/>
    </font>
    <font>
      <u/>
      <sz val="10"/>
      <color theme="1"/>
      <name val="Calibri"/>
      <family val="2"/>
    </font>
    <font>
      <sz val="10"/>
      <color theme="1"/>
      <name val="Courier New"/>
      <family val="3"/>
    </font>
    <font>
      <sz val="10"/>
      <color theme="1"/>
      <name val="Calibri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b/>
      <sz val="7"/>
      <color theme="1"/>
      <name val="Times New Roman"/>
      <family val="1"/>
    </font>
    <font>
      <sz val="7"/>
      <color theme="1"/>
      <name val="Times New Roman"/>
      <family val="1"/>
    </font>
    <font>
      <b/>
      <i/>
      <sz val="8"/>
      <color theme="1"/>
      <name val="Century Gothic"/>
      <family val="2"/>
    </font>
    <font>
      <sz val="8"/>
      <color theme="1"/>
      <name val="Arial"/>
      <family val="2"/>
    </font>
    <font>
      <i/>
      <sz val="8"/>
      <color theme="1"/>
      <name val="Century Gothic"/>
      <family val="2"/>
    </font>
    <font>
      <b/>
      <i/>
      <sz val="7"/>
      <color theme="1"/>
      <name val="Times New Roman"/>
      <family val="1"/>
    </font>
    <font>
      <b/>
      <sz val="7"/>
      <color theme="0"/>
      <name val="Times New Roman"/>
      <family val="1"/>
    </font>
    <font>
      <sz val="8"/>
      <name val="Century Gothic"/>
      <family val="2"/>
    </font>
    <font>
      <sz val="7"/>
      <name val="Times New Roman"/>
      <family val="1"/>
    </font>
    <font>
      <b/>
      <sz val="8"/>
      <name val="Century Gothic"/>
      <family val="2"/>
    </font>
    <font>
      <b/>
      <sz val="11"/>
      <color rgb="FFFF0000"/>
      <name val="Calibri"/>
      <family val="2"/>
    </font>
    <font>
      <i/>
      <sz val="8"/>
      <color rgb="FF000099"/>
      <name val="Century Gothic"/>
      <family val="2"/>
    </font>
    <font>
      <b/>
      <sz val="9"/>
      <color theme="1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66003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7FDF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B050"/>
      </left>
      <right style="thin">
        <color rgb="FF00B050"/>
      </right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theme="9" tint="-0.499984740745262"/>
      </right>
      <top style="thin">
        <color rgb="FF00B050"/>
      </top>
      <bottom style="thin">
        <color rgb="FF00B050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rgb="FF00B050"/>
      </top>
      <bottom style="thin">
        <color rgb="FF00B050"/>
      </bottom>
      <diagonal/>
    </border>
    <border>
      <left style="thin">
        <color theme="9" tint="-0.499984740745262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4" fillId="0" borderId="0" xfId="0" applyFont="1" applyAlignment="1">
      <alignment horizontal="justify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Border="1"/>
    <xf numFmtId="0" fontId="1" fillId="2" borderId="2" xfId="0" applyFont="1" applyFill="1" applyBorder="1" applyAlignment="1">
      <alignment horizontal="center" vertical="center" wrapText="1"/>
    </xf>
    <xf numFmtId="0" fontId="3" fillId="5" borderId="6" xfId="0" applyFont="1" applyFill="1" applyBorder="1"/>
    <xf numFmtId="0" fontId="1" fillId="3" borderId="6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 wrapText="1"/>
    </xf>
    <xf numFmtId="0" fontId="1" fillId="8" borderId="7" xfId="0" applyFont="1" applyFill="1" applyBorder="1" applyAlignment="1">
      <alignment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vertical="center" wrapText="1"/>
    </xf>
    <xf numFmtId="0" fontId="1" fillId="7" borderId="7" xfId="0" applyFont="1" applyFill="1" applyBorder="1" applyAlignment="1">
      <alignment vertical="center" wrapText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indent="5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left" vertical="center" indent="5"/>
    </xf>
    <xf numFmtId="0" fontId="0" fillId="0" borderId="0" xfId="0" applyFont="1" applyAlignment="1">
      <alignment vertical="center"/>
    </xf>
    <xf numFmtId="0" fontId="0" fillId="0" borderId="6" xfId="0" applyFont="1" applyFill="1" applyBorder="1" applyAlignment="1">
      <alignment horizontal="justify" vertical="center"/>
    </xf>
    <xf numFmtId="0" fontId="1" fillId="0" borderId="6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justify" vertical="center" wrapText="1"/>
    </xf>
    <xf numFmtId="0" fontId="5" fillId="0" borderId="7" xfId="0" applyFont="1" applyBorder="1" applyAlignment="1">
      <alignment vertical="center" wrapText="1"/>
    </xf>
    <xf numFmtId="0" fontId="0" fillId="0" borderId="7" xfId="0" applyFont="1" applyBorder="1" applyAlignment="1">
      <alignment wrapText="1"/>
    </xf>
    <xf numFmtId="0" fontId="11" fillId="0" borderId="0" xfId="0" applyFont="1" applyAlignment="1">
      <alignment horizontal="left" vertical="center" indent="2"/>
    </xf>
    <xf numFmtId="0" fontId="5" fillId="0" borderId="0" xfId="0" applyFont="1" applyAlignment="1">
      <alignment horizontal="left" vertical="center" indent="2"/>
    </xf>
    <xf numFmtId="0" fontId="11" fillId="0" borderId="0" xfId="0" applyFont="1" applyAlignment="1">
      <alignment horizontal="left" vertical="center" indent="5"/>
    </xf>
    <xf numFmtId="0" fontId="11" fillId="0" borderId="0" xfId="0" applyFont="1" applyAlignment="1">
      <alignment horizontal="left" vertical="center" indent="8"/>
    </xf>
    <xf numFmtId="0" fontId="0" fillId="0" borderId="0" xfId="0" applyFont="1" applyAlignment="1">
      <alignment horizontal="justify" vertical="center"/>
    </xf>
    <xf numFmtId="0" fontId="0" fillId="0" borderId="0" xfId="0" applyFont="1" applyAlignment="1">
      <alignment horizontal="left" vertical="center" indent="5"/>
    </xf>
    <xf numFmtId="0" fontId="0" fillId="0" borderId="0" xfId="0" applyFont="1" applyAlignment="1">
      <alignment horizontal="left" vertical="center" indent="8"/>
    </xf>
    <xf numFmtId="0" fontId="0" fillId="0" borderId="0" xfId="0" applyFont="1" applyAlignment="1">
      <alignment horizontal="left" vertical="center" indent="11"/>
    </xf>
    <xf numFmtId="0" fontId="0" fillId="0" borderId="0" xfId="0" applyFont="1" applyProtection="1">
      <protection hidden="1"/>
    </xf>
    <xf numFmtId="0" fontId="0" fillId="0" borderId="2" xfId="0" applyBorder="1"/>
    <xf numFmtId="0" fontId="0" fillId="9" borderId="2" xfId="0" applyFont="1" applyFill="1" applyBorder="1" applyAlignment="1">
      <alignment horizontal="left" vertical="center"/>
    </xf>
    <xf numFmtId="0" fontId="0" fillId="9" borderId="2" xfId="0" applyFill="1" applyBorder="1"/>
    <xf numFmtId="0" fontId="11" fillId="9" borderId="2" xfId="0" applyFont="1" applyFill="1" applyBorder="1"/>
    <xf numFmtId="0" fontId="0" fillId="10" borderId="2" xfId="0" applyFill="1" applyBorder="1"/>
    <xf numFmtId="0" fontId="16" fillId="10" borderId="2" xfId="0" applyFont="1" applyFill="1" applyBorder="1"/>
    <xf numFmtId="0" fontId="14" fillId="10" borderId="2" xfId="0" applyFont="1" applyFill="1" applyBorder="1" applyAlignment="1">
      <alignment horizontal="left" vertical="center" wrapText="1"/>
    </xf>
    <xf numFmtId="0" fontId="11" fillId="9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 wrapText="1"/>
    </xf>
    <xf numFmtId="0" fontId="3" fillId="0" borderId="2" xfId="0" applyFont="1" applyBorder="1"/>
    <xf numFmtId="0" fontId="19" fillId="0" borderId="2" xfId="0" applyFont="1" applyBorder="1" applyAlignment="1">
      <alignment horizontal="left" vertical="center" wrapText="1"/>
    </xf>
    <xf numFmtId="0" fontId="2" fillId="5" borderId="6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3" borderId="6" xfId="0" applyFont="1" applyFill="1" applyBorder="1" applyAlignment="1">
      <alignment horizontal="left" vertical="center" wrapText="1"/>
    </xf>
    <xf numFmtId="0" fontId="0" fillId="0" borderId="6" xfId="0" applyBorder="1"/>
    <xf numFmtId="0" fontId="10" fillId="0" borderId="6" xfId="0" applyFont="1" applyBorder="1" applyAlignment="1">
      <alignment horizontal="left" vertical="center"/>
    </xf>
    <xf numFmtId="0" fontId="11" fillId="11" borderId="6" xfId="0" applyFont="1" applyFill="1" applyBorder="1" applyAlignment="1">
      <alignment horizontal="left" vertical="center"/>
    </xf>
    <xf numFmtId="0" fontId="0" fillId="11" borderId="6" xfId="0" applyFont="1" applyFill="1" applyBorder="1" applyAlignment="1">
      <alignment horizontal="justify" vertical="center"/>
    </xf>
    <xf numFmtId="0" fontId="10" fillId="0" borderId="6" xfId="0" applyFont="1" applyBorder="1" applyAlignment="1">
      <alignment horizontal="left" vertical="center" wrapText="1"/>
    </xf>
    <xf numFmtId="0" fontId="0" fillId="11" borderId="6" xfId="0" applyFill="1" applyBorder="1"/>
    <xf numFmtId="0" fontId="11" fillId="11" borderId="6" xfId="0" applyFont="1" applyFill="1" applyBorder="1"/>
    <xf numFmtId="0" fontId="10" fillId="0" borderId="6" xfId="0" applyFont="1" applyBorder="1" applyAlignment="1">
      <alignment vertical="center"/>
    </xf>
    <xf numFmtId="0" fontId="11" fillId="11" borderId="6" xfId="0" applyFont="1" applyFill="1" applyBorder="1" applyAlignment="1">
      <alignment vertical="center"/>
    </xf>
    <xf numFmtId="2" fontId="0" fillId="0" borderId="0" xfId="0" applyNumberFormat="1" applyFont="1" applyAlignment="1">
      <alignment vertical="center"/>
    </xf>
    <xf numFmtId="2" fontId="0" fillId="0" borderId="0" xfId="0" applyNumberFormat="1"/>
    <xf numFmtId="2" fontId="0" fillId="0" borderId="0" xfId="0" applyNumberFormat="1" applyProtection="1">
      <protection hidden="1"/>
    </xf>
    <xf numFmtId="4" fontId="2" fillId="5" borderId="6" xfId="0" applyNumberFormat="1" applyFont="1" applyFill="1" applyBorder="1" applyAlignment="1">
      <alignment horizontal="center" vertical="center"/>
    </xf>
    <xf numFmtId="4" fontId="1" fillId="3" borderId="6" xfId="0" applyNumberFormat="1" applyFont="1" applyFill="1" applyBorder="1" applyAlignment="1">
      <alignment horizontal="center" vertical="center" wrapText="1"/>
    </xf>
    <xf numFmtId="4" fontId="21" fillId="11" borderId="6" xfId="0" applyNumberFormat="1" applyFont="1" applyFill="1" applyBorder="1" applyAlignment="1">
      <alignment horizontal="center" vertical="center"/>
    </xf>
    <xf numFmtId="4" fontId="19" fillId="0" borderId="6" xfId="0" applyNumberFormat="1" applyFont="1" applyFill="1" applyBorder="1" applyAlignment="1">
      <alignment horizontal="center" vertical="center"/>
    </xf>
    <xf numFmtId="4" fontId="19" fillId="0" borderId="6" xfId="0" applyNumberFormat="1" applyFont="1" applyBorder="1" applyAlignment="1">
      <alignment horizontal="center" vertical="center"/>
    </xf>
    <xf numFmtId="4" fontId="2" fillId="3" borderId="6" xfId="0" applyNumberFormat="1" applyFont="1" applyFill="1" applyBorder="1" applyAlignment="1">
      <alignment horizontal="center" vertical="center" wrapText="1"/>
    </xf>
    <xf numFmtId="4" fontId="19" fillId="3" borderId="6" xfId="0" applyNumberFormat="1" applyFont="1" applyFill="1" applyBorder="1" applyAlignment="1">
      <alignment horizontal="center" vertical="center" wrapText="1"/>
    </xf>
    <xf numFmtId="4" fontId="0" fillId="0" borderId="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3" fillId="4" borderId="4" xfId="0" applyNumberFormat="1" applyFont="1" applyFill="1" applyBorder="1" applyAlignment="1">
      <alignment vertical="center"/>
    </xf>
    <xf numFmtId="4" fontId="1" fillId="2" borderId="2" xfId="0" applyNumberFormat="1" applyFont="1" applyFill="1" applyBorder="1" applyAlignment="1">
      <alignment horizontal="center" vertical="center" wrapText="1"/>
    </xf>
    <xf numFmtId="4" fontId="0" fillId="9" borderId="2" xfId="0" applyNumberFormat="1" applyFont="1" applyFill="1" applyBorder="1" applyAlignment="1">
      <alignment horizontal="left" vertical="center"/>
    </xf>
    <xf numFmtId="4" fontId="0" fillId="0" borderId="2" xfId="0" applyNumberFormat="1" applyFont="1" applyBorder="1" applyAlignment="1">
      <alignment horizontal="left" vertical="center"/>
    </xf>
    <xf numFmtId="4" fontId="0" fillId="0" borderId="2" xfId="0" applyNumberFormat="1" applyBorder="1"/>
    <xf numFmtId="4" fontId="0" fillId="9" borderId="2" xfId="0" applyNumberFormat="1" applyFill="1" applyBorder="1"/>
    <xf numFmtId="4" fontId="11" fillId="9" borderId="2" xfId="0" applyNumberFormat="1" applyFont="1" applyFill="1" applyBorder="1"/>
    <xf numFmtId="4" fontId="3" fillId="0" borderId="2" xfId="0" applyNumberFormat="1" applyFont="1" applyBorder="1"/>
    <xf numFmtId="4" fontId="16" fillId="10" borderId="2" xfId="0" applyNumberFormat="1" applyFont="1" applyFill="1" applyBorder="1"/>
    <xf numFmtId="4" fontId="0" fillId="10" borderId="2" xfId="0" applyNumberFormat="1" applyFill="1" applyBorder="1"/>
    <xf numFmtId="4" fontId="0" fillId="0" borderId="0" xfId="0" applyNumberFormat="1" applyBorder="1"/>
    <xf numFmtId="0" fontId="22" fillId="0" borderId="0" xfId="0" applyFont="1"/>
    <xf numFmtId="0" fontId="23" fillId="0" borderId="2" xfId="0" applyFont="1" applyBorder="1" applyAlignment="1">
      <alignment horizontal="left" vertical="center" wrapText="1"/>
    </xf>
    <xf numFmtId="0" fontId="11" fillId="9" borderId="2" xfId="0" applyFont="1" applyFill="1" applyBorder="1" applyAlignment="1">
      <alignment horizontal="justify" vertical="center" wrapText="1"/>
    </xf>
    <xf numFmtId="0" fontId="0" fillId="0" borderId="2" xfId="0" applyFont="1" applyBorder="1" applyAlignment="1">
      <alignment horizontal="justify" vertical="center" wrapText="1"/>
    </xf>
    <xf numFmtId="0" fontId="19" fillId="0" borderId="2" xfId="0" applyFont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11" fillId="10" borderId="2" xfId="0" applyFont="1" applyFill="1" applyBorder="1" applyAlignment="1">
      <alignment horizontal="left" vertical="center" wrapText="1"/>
    </xf>
    <xf numFmtId="0" fontId="0" fillId="0" borderId="0" xfId="0" applyFont="1" applyAlignment="1" applyProtection="1">
      <alignment wrapText="1"/>
      <protection hidden="1"/>
    </xf>
    <xf numFmtId="0" fontId="0" fillId="0" borderId="0" xfId="0" applyAlignment="1">
      <alignment wrapText="1"/>
    </xf>
    <xf numFmtId="0" fontId="24" fillId="9" borderId="2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99"/>
      <color rgb="FFD7FD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462"/>
  <sheetViews>
    <sheetView showGridLines="0" topLeftCell="A37" zoomScaleNormal="100" workbookViewId="0">
      <selection activeCell="A28" sqref="A28"/>
    </sheetView>
  </sheetViews>
  <sheetFormatPr baseColWidth="10" defaultColWidth="11.5" defaultRowHeight="13.5" outlineLevelRow="2" x14ac:dyDescent="0.3"/>
  <cols>
    <col min="1" max="1" width="80.33203125" style="94" customWidth="1"/>
    <col min="2" max="2" width="12"/>
    <col min="3" max="3" width="18.83203125" style="85" customWidth="1"/>
    <col min="4" max="4" width="52.5" customWidth="1"/>
    <col min="5" max="6" width="11.5" style="14"/>
    <col min="7" max="7" width="65.1640625" style="14" customWidth="1"/>
    <col min="8" max="11" width="11.5" style="14"/>
    <col min="12" max="12" width="74.6640625" style="14" customWidth="1"/>
    <col min="13" max="16384" width="11.5" style="14"/>
  </cols>
  <sheetData>
    <row r="1" spans="1:12" ht="30.6" customHeight="1" x14ac:dyDescent="0.3">
      <c r="A1" s="9" t="s">
        <v>336</v>
      </c>
      <c r="B1" s="24"/>
      <c r="C1" s="75"/>
      <c r="D1" s="25"/>
      <c r="G1" s="31"/>
    </row>
    <row r="2" spans="1:12" s="15" customFormat="1" ht="37.5" customHeight="1" x14ac:dyDescent="0.3">
      <c r="A2" s="48" t="s">
        <v>350</v>
      </c>
      <c r="B2" s="6" t="s">
        <v>0</v>
      </c>
      <c r="C2" s="76" t="s">
        <v>1</v>
      </c>
      <c r="D2" s="6" t="s">
        <v>5</v>
      </c>
      <c r="G2" s="35"/>
    </row>
    <row r="3" spans="1:12" ht="24" customHeight="1" outlineLevel="1" x14ac:dyDescent="0.3">
      <c r="A3" s="95" t="s">
        <v>322</v>
      </c>
      <c r="B3" s="41"/>
      <c r="C3" s="77"/>
      <c r="D3" s="41"/>
      <c r="G3" s="35"/>
      <c r="L3" s="16"/>
    </row>
    <row r="4" spans="1:12" ht="24" customHeight="1" outlineLevel="2" x14ac:dyDescent="0.3">
      <c r="A4" s="89" t="s">
        <v>12</v>
      </c>
      <c r="B4" s="26"/>
      <c r="C4" s="78"/>
      <c r="D4" s="26"/>
      <c r="G4" s="35"/>
      <c r="H4" s="65"/>
      <c r="L4" s="17"/>
    </row>
    <row r="5" spans="1:12" ht="24" customHeight="1" outlineLevel="2" x14ac:dyDescent="0.3">
      <c r="A5" s="89" t="s">
        <v>13</v>
      </c>
      <c r="B5" s="26"/>
      <c r="C5" s="78"/>
      <c r="D5" s="26"/>
      <c r="G5" s="35"/>
      <c r="H5" s="65"/>
      <c r="L5" s="18"/>
    </row>
    <row r="6" spans="1:12" ht="24" customHeight="1" outlineLevel="2" x14ac:dyDescent="0.3">
      <c r="A6" s="89" t="s">
        <v>14</v>
      </c>
      <c r="B6" s="26"/>
      <c r="C6" s="78"/>
      <c r="D6" s="26"/>
      <c r="G6" s="35"/>
      <c r="H6" s="65"/>
      <c r="L6" s="18"/>
    </row>
    <row r="7" spans="1:12" ht="24" customHeight="1" outlineLevel="2" x14ac:dyDescent="0.3">
      <c r="A7" s="89" t="s">
        <v>15</v>
      </c>
      <c r="B7" s="26"/>
      <c r="C7" s="78"/>
      <c r="D7" s="26"/>
      <c r="G7" s="35"/>
      <c r="H7" s="65"/>
      <c r="L7" s="17"/>
    </row>
    <row r="8" spans="1:12" ht="24" customHeight="1" outlineLevel="2" x14ac:dyDescent="0.3">
      <c r="A8" s="89" t="s">
        <v>16</v>
      </c>
      <c r="B8" s="26"/>
      <c r="C8" s="78"/>
      <c r="D8" s="26"/>
      <c r="G8" s="35"/>
      <c r="H8" s="65"/>
      <c r="L8" s="18"/>
    </row>
    <row r="9" spans="1:12" ht="24" customHeight="1" outlineLevel="2" x14ac:dyDescent="0.3">
      <c r="A9" s="89" t="s">
        <v>17</v>
      </c>
      <c r="B9" s="26"/>
      <c r="C9" s="78"/>
      <c r="D9" s="26"/>
      <c r="G9" s="35"/>
      <c r="H9" s="65"/>
      <c r="L9" s="19"/>
    </row>
    <row r="10" spans="1:12" ht="24" customHeight="1" outlineLevel="2" x14ac:dyDescent="0.3">
      <c r="A10" s="89" t="s">
        <v>18</v>
      </c>
      <c r="B10" s="40"/>
      <c r="C10" s="78"/>
      <c r="D10" s="40"/>
      <c r="G10" s="35"/>
      <c r="H10" s="65"/>
      <c r="L10" s="19"/>
    </row>
    <row r="11" spans="1:12" ht="24" customHeight="1" outlineLevel="2" x14ac:dyDescent="0.3">
      <c r="A11" s="89" t="s">
        <v>19</v>
      </c>
      <c r="B11" s="40"/>
      <c r="C11" s="78"/>
      <c r="D11" s="40"/>
      <c r="G11" s="35"/>
      <c r="H11" s="65"/>
      <c r="L11" s="19"/>
    </row>
    <row r="12" spans="1:12" ht="24" customHeight="1" outlineLevel="2" x14ac:dyDescent="0.3">
      <c r="A12" s="89" t="s">
        <v>20</v>
      </c>
      <c r="B12" s="40"/>
      <c r="C12" s="78"/>
      <c r="D12" s="40"/>
      <c r="G12" s="35"/>
      <c r="H12" s="65"/>
      <c r="L12" s="18"/>
    </row>
    <row r="13" spans="1:12" ht="24" customHeight="1" outlineLevel="2" x14ac:dyDescent="0.3">
      <c r="A13" s="89" t="s">
        <v>21</v>
      </c>
      <c r="B13" s="40"/>
      <c r="C13" s="79"/>
      <c r="D13" s="40"/>
      <c r="G13" s="35"/>
      <c r="H13" s="65"/>
      <c r="L13" s="19"/>
    </row>
    <row r="14" spans="1:12" ht="24" customHeight="1" outlineLevel="2" x14ac:dyDescent="0.3">
      <c r="A14" s="89" t="s">
        <v>22</v>
      </c>
      <c r="B14" s="40"/>
      <c r="C14" s="78"/>
      <c r="D14" s="40"/>
      <c r="G14" s="35"/>
      <c r="H14" s="65"/>
      <c r="L14" s="19"/>
    </row>
    <row r="15" spans="1:12" ht="24" customHeight="1" outlineLevel="1" x14ac:dyDescent="0.3">
      <c r="A15" s="88" t="s">
        <v>323</v>
      </c>
      <c r="B15" s="42"/>
      <c r="C15" s="77"/>
      <c r="D15" s="42"/>
      <c r="G15" s="35"/>
      <c r="H15" s="65"/>
      <c r="L15" s="19"/>
    </row>
    <row r="16" spans="1:12" ht="24" customHeight="1" outlineLevel="2" x14ac:dyDescent="0.3">
      <c r="A16" s="89" t="s">
        <v>23</v>
      </c>
      <c r="B16" s="40"/>
      <c r="C16" s="78"/>
      <c r="D16" s="40"/>
      <c r="G16" s="35"/>
      <c r="H16" s="65"/>
      <c r="L16" s="19"/>
    </row>
    <row r="17" spans="1:12" ht="24" customHeight="1" outlineLevel="2" x14ac:dyDescent="0.3">
      <c r="A17" s="89" t="s">
        <v>24</v>
      </c>
      <c r="B17" s="40"/>
      <c r="C17" s="78"/>
      <c r="D17" s="40"/>
      <c r="G17" s="35"/>
      <c r="L17" s="19"/>
    </row>
    <row r="18" spans="1:12" ht="24" customHeight="1" outlineLevel="2" x14ac:dyDescent="0.3">
      <c r="A18" s="89" t="s">
        <v>25</v>
      </c>
      <c r="B18" s="40"/>
      <c r="C18" s="79"/>
      <c r="D18" s="40"/>
      <c r="G18" s="35"/>
      <c r="L18" s="19"/>
    </row>
    <row r="19" spans="1:12" ht="24" customHeight="1" outlineLevel="2" x14ac:dyDescent="0.3">
      <c r="A19" s="89" t="s">
        <v>26</v>
      </c>
      <c r="B19" s="40"/>
      <c r="C19" s="79"/>
      <c r="D19" s="40"/>
      <c r="G19" s="35"/>
      <c r="L19" s="20"/>
    </row>
    <row r="20" spans="1:12" ht="24" customHeight="1" outlineLevel="2" x14ac:dyDescent="0.3">
      <c r="A20" s="89" t="s">
        <v>27</v>
      </c>
      <c r="B20" s="40"/>
      <c r="C20" s="79"/>
      <c r="D20" s="40"/>
      <c r="G20" s="35"/>
      <c r="L20" s="20"/>
    </row>
    <row r="21" spans="1:12" ht="24" customHeight="1" outlineLevel="2" x14ac:dyDescent="0.3">
      <c r="A21" s="89" t="s">
        <v>28</v>
      </c>
      <c r="B21" s="40"/>
      <c r="C21" s="79"/>
      <c r="D21" s="40"/>
      <c r="G21" s="35"/>
      <c r="L21" s="1"/>
    </row>
    <row r="22" spans="1:12" ht="24" customHeight="1" outlineLevel="2" x14ac:dyDescent="0.3">
      <c r="A22" s="89" t="s">
        <v>29</v>
      </c>
      <c r="B22" s="40"/>
      <c r="C22" s="79"/>
      <c r="D22" s="40"/>
      <c r="G22" s="35"/>
      <c r="L22" s="20"/>
    </row>
    <row r="23" spans="1:12" ht="24" customHeight="1" outlineLevel="2" x14ac:dyDescent="0.3">
      <c r="A23" s="89" t="s">
        <v>30</v>
      </c>
      <c r="B23" s="40"/>
      <c r="C23" s="79"/>
      <c r="D23" s="40"/>
      <c r="G23" s="35"/>
    </row>
    <row r="24" spans="1:12" ht="24" customHeight="1" outlineLevel="2" x14ac:dyDescent="0.3">
      <c r="A24" s="89" t="s">
        <v>31</v>
      </c>
      <c r="B24" s="40"/>
      <c r="C24" s="79"/>
      <c r="D24" s="40"/>
      <c r="G24" s="35"/>
    </row>
    <row r="25" spans="1:12" ht="24" customHeight="1" outlineLevel="2" x14ac:dyDescent="0.3">
      <c r="A25" s="89" t="s">
        <v>32</v>
      </c>
      <c r="B25" s="40"/>
      <c r="C25" s="79"/>
      <c r="D25" s="40"/>
      <c r="G25" s="35"/>
    </row>
    <row r="26" spans="1:12" ht="24" customHeight="1" outlineLevel="2" x14ac:dyDescent="0.3">
      <c r="A26" s="89" t="s">
        <v>33</v>
      </c>
      <c r="B26" s="40"/>
      <c r="C26" s="79"/>
      <c r="D26" s="40"/>
      <c r="G26" s="35"/>
    </row>
    <row r="27" spans="1:12" ht="24" customHeight="1" outlineLevel="2" x14ac:dyDescent="0.3">
      <c r="A27" s="89" t="s">
        <v>34</v>
      </c>
      <c r="B27" s="40"/>
      <c r="C27" s="79"/>
      <c r="D27" s="40"/>
      <c r="G27" s="35"/>
    </row>
    <row r="28" spans="1:12" ht="24" customHeight="1" outlineLevel="1" x14ac:dyDescent="0.3">
      <c r="A28" s="95" t="s">
        <v>324</v>
      </c>
      <c r="B28" s="43"/>
      <c r="C28" s="81"/>
      <c r="D28" s="43"/>
      <c r="G28" s="35"/>
    </row>
    <row r="29" spans="1:12" ht="24" customHeight="1" outlineLevel="1" x14ac:dyDescent="0.3">
      <c r="A29" s="89" t="s">
        <v>35</v>
      </c>
      <c r="B29" s="40"/>
      <c r="C29" s="79"/>
      <c r="D29" s="40"/>
      <c r="G29" s="35"/>
    </row>
    <row r="30" spans="1:12" ht="24" customHeight="1" outlineLevel="1" x14ac:dyDescent="0.3">
      <c r="A30" s="89" t="s">
        <v>36</v>
      </c>
      <c r="B30" s="40"/>
      <c r="C30" s="79"/>
      <c r="D30" s="40"/>
      <c r="G30" s="35"/>
    </row>
    <row r="31" spans="1:12" ht="24" customHeight="1" outlineLevel="1" x14ac:dyDescent="0.3">
      <c r="A31" s="89" t="s">
        <v>37</v>
      </c>
      <c r="B31" s="40"/>
      <c r="C31" s="79"/>
      <c r="D31" s="40"/>
      <c r="G31" s="35"/>
    </row>
    <row r="32" spans="1:12" ht="24" customHeight="1" outlineLevel="1" x14ac:dyDescent="0.3">
      <c r="A32" s="89" t="s">
        <v>38</v>
      </c>
      <c r="B32" s="40"/>
      <c r="C32" s="79"/>
      <c r="D32" s="40"/>
      <c r="G32" s="35"/>
    </row>
    <row r="33" spans="1:7" ht="24" customHeight="1" outlineLevel="1" x14ac:dyDescent="0.3">
      <c r="A33" s="89" t="s">
        <v>39</v>
      </c>
      <c r="B33" s="40"/>
      <c r="C33" s="79"/>
      <c r="D33" s="40"/>
      <c r="G33" s="35"/>
    </row>
    <row r="34" spans="1:7" ht="24" customHeight="1" outlineLevel="1" x14ac:dyDescent="0.3">
      <c r="A34" s="89" t="s">
        <v>40</v>
      </c>
      <c r="B34" s="40"/>
      <c r="C34" s="79"/>
      <c r="D34" s="40"/>
      <c r="G34" s="35"/>
    </row>
    <row r="35" spans="1:7" ht="24" customHeight="1" outlineLevel="1" x14ac:dyDescent="0.3">
      <c r="A35" s="89" t="s">
        <v>41</v>
      </c>
      <c r="B35" s="40"/>
      <c r="C35" s="79"/>
      <c r="D35" s="40"/>
      <c r="G35" s="35"/>
    </row>
    <row r="36" spans="1:7" ht="24" customHeight="1" outlineLevel="1" x14ac:dyDescent="0.3">
      <c r="A36" s="89" t="s">
        <v>42</v>
      </c>
      <c r="B36" s="40"/>
      <c r="C36" s="79"/>
      <c r="D36" s="40"/>
      <c r="G36" s="35"/>
    </row>
    <row r="37" spans="1:7" ht="24" customHeight="1" outlineLevel="1" x14ac:dyDescent="0.3">
      <c r="A37" s="89" t="s">
        <v>43</v>
      </c>
      <c r="B37" s="40"/>
      <c r="C37" s="79"/>
      <c r="D37" s="40"/>
      <c r="G37" s="35"/>
    </row>
    <row r="38" spans="1:7" ht="24" customHeight="1" outlineLevel="1" x14ac:dyDescent="0.3">
      <c r="A38" s="89" t="s">
        <v>44</v>
      </c>
      <c r="B38" s="40"/>
      <c r="C38" s="79"/>
      <c r="D38" s="40"/>
      <c r="G38" s="32"/>
    </row>
    <row r="39" spans="1:7" ht="24" customHeight="1" outlineLevel="1" x14ac:dyDescent="0.3">
      <c r="A39" s="89" t="s">
        <v>321</v>
      </c>
      <c r="B39" s="40"/>
      <c r="C39" s="79"/>
      <c r="D39" s="40"/>
      <c r="G39" s="35"/>
    </row>
    <row r="40" spans="1:7" ht="37.5" customHeight="1" x14ac:dyDescent="0.3">
      <c r="A40" s="48" t="s">
        <v>351</v>
      </c>
      <c r="B40" s="6" t="s">
        <v>0</v>
      </c>
      <c r="C40" s="76" t="s">
        <v>1</v>
      </c>
      <c r="D40" s="6" t="s">
        <v>5</v>
      </c>
      <c r="G40" s="36"/>
    </row>
    <row r="41" spans="1:7" ht="24" customHeight="1" outlineLevel="1" x14ac:dyDescent="0.3">
      <c r="A41" s="90" t="s">
        <v>339</v>
      </c>
      <c r="B41" s="49"/>
      <c r="C41" s="82"/>
      <c r="D41" s="40"/>
      <c r="G41" s="36"/>
    </row>
    <row r="42" spans="1:7" ht="24" customHeight="1" outlineLevel="1" x14ac:dyDescent="0.3">
      <c r="A42" s="50" t="s">
        <v>340</v>
      </c>
      <c r="B42" s="49"/>
      <c r="C42" s="82"/>
      <c r="D42" s="40"/>
      <c r="G42" s="36"/>
    </row>
    <row r="43" spans="1:7" ht="24" customHeight="1" outlineLevel="1" x14ac:dyDescent="0.3">
      <c r="A43" s="50" t="s">
        <v>341</v>
      </c>
      <c r="B43" s="49"/>
      <c r="C43" s="82"/>
      <c r="D43" s="40"/>
      <c r="G43" s="36"/>
    </row>
    <row r="44" spans="1:7" ht="24" customHeight="1" outlineLevel="1" x14ac:dyDescent="0.3">
      <c r="A44" s="50" t="s">
        <v>342</v>
      </c>
      <c r="B44" s="49"/>
      <c r="C44" s="82"/>
      <c r="D44" s="40"/>
      <c r="G44" s="31"/>
    </row>
    <row r="45" spans="1:7" ht="24" customHeight="1" outlineLevel="1" x14ac:dyDescent="0.3">
      <c r="A45" s="50" t="s">
        <v>343</v>
      </c>
      <c r="B45" s="49"/>
      <c r="C45" s="82"/>
      <c r="D45" s="40"/>
      <c r="G45" s="36"/>
    </row>
    <row r="46" spans="1:7" ht="37.5" customHeight="1" x14ac:dyDescent="0.3">
      <c r="A46" s="48" t="s">
        <v>352</v>
      </c>
      <c r="B46" s="6" t="s">
        <v>0</v>
      </c>
      <c r="C46" s="76" t="s">
        <v>1</v>
      </c>
      <c r="D46" s="6" t="s">
        <v>5</v>
      </c>
      <c r="G46" s="36"/>
    </row>
    <row r="47" spans="1:7" ht="24" customHeight="1" outlineLevel="1" x14ac:dyDescent="0.3">
      <c r="A47" s="27" t="s">
        <v>45</v>
      </c>
      <c r="B47" s="40"/>
      <c r="C47" s="79"/>
      <c r="D47" s="40"/>
      <c r="G47" s="36"/>
    </row>
    <row r="48" spans="1:7" ht="24" customHeight="1" outlineLevel="1" x14ac:dyDescent="0.3">
      <c r="A48" s="27" t="s">
        <v>46</v>
      </c>
      <c r="B48" s="40"/>
      <c r="C48" s="79"/>
      <c r="D48" s="40"/>
      <c r="G48" s="36"/>
    </row>
    <row r="49" spans="1:7" ht="24" customHeight="1" outlineLevel="1" x14ac:dyDescent="0.3">
      <c r="A49" s="27" t="s">
        <v>47</v>
      </c>
      <c r="B49" s="40"/>
      <c r="C49" s="79"/>
      <c r="D49" s="40"/>
      <c r="G49" s="36"/>
    </row>
    <row r="50" spans="1:7" ht="24" customHeight="1" outlineLevel="1" x14ac:dyDescent="0.3">
      <c r="A50" s="27" t="s">
        <v>48</v>
      </c>
      <c r="B50" s="40"/>
      <c r="C50" s="79"/>
      <c r="D50" s="40"/>
      <c r="G50" s="36"/>
    </row>
    <row r="51" spans="1:7" ht="24" customHeight="1" outlineLevel="1" x14ac:dyDescent="0.3">
      <c r="A51" s="27" t="s">
        <v>49</v>
      </c>
      <c r="B51" s="40"/>
      <c r="C51" s="79"/>
      <c r="D51" s="40"/>
      <c r="G51" s="36"/>
    </row>
    <row r="52" spans="1:7" ht="24" customHeight="1" outlineLevel="1" x14ac:dyDescent="0.3">
      <c r="A52" s="27" t="s">
        <v>50</v>
      </c>
      <c r="B52" s="40"/>
      <c r="C52" s="79"/>
      <c r="D52" s="40"/>
      <c r="G52" s="36"/>
    </row>
    <row r="53" spans="1:7" ht="24" customHeight="1" outlineLevel="1" x14ac:dyDescent="0.3">
      <c r="A53" s="27" t="s">
        <v>51</v>
      </c>
      <c r="B53" s="40"/>
      <c r="C53" s="79"/>
      <c r="D53" s="40"/>
      <c r="G53" s="36"/>
    </row>
    <row r="54" spans="1:7" ht="24" customHeight="1" outlineLevel="1" x14ac:dyDescent="0.3">
      <c r="A54" s="27" t="s">
        <v>52</v>
      </c>
      <c r="B54" s="40"/>
      <c r="C54" s="79"/>
      <c r="D54" s="40"/>
      <c r="G54" s="36"/>
    </row>
    <row r="55" spans="1:7" ht="24" customHeight="1" outlineLevel="1" x14ac:dyDescent="0.3">
      <c r="A55" s="27" t="s">
        <v>502</v>
      </c>
      <c r="B55" s="40"/>
      <c r="C55" s="79"/>
      <c r="D55" s="40"/>
      <c r="G55" s="31"/>
    </row>
    <row r="56" spans="1:7" ht="24" customHeight="1" outlineLevel="1" x14ac:dyDescent="0.3">
      <c r="A56" s="27" t="s">
        <v>53</v>
      </c>
      <c r="B56" s="40"/>
      <c r="C56" s="79"/>
      <c r="D56" s="40"/>
      <c r="G56" s="36"/>
    </row>
    <row r="57" spans="1:7" ht="37.5" customHeight="1" x14ac:dyDescent="0.3">
      <c r="A57" s="91" t="s">
        <v>506</v>
      </c>
      <c r="B57" s="6" t="s">
        <v>0</v>
      </c>
      <c r="C57" s="76" t="s">
        <v>1</v>
      </c>
      <c r="D57" s="6" t="s">
        <v>5</v>
      </c>
      <c r="G57" s="36"/>
    </row>
    <row r="58" spans="1:7" ht="24" customHeight="1" outlineLevel="1" x14ac:dyDescent="0.3">
      <c r="A58" s="27" t="s">
        <v>54</v>
      </c>
      <c r="B58" s="40"/>
      <c r="C58" s="79"/>
      <c r="D58" s="40"/>
      <c r="G58" s="36"/>
    </row>
    <row r="59" spans="1:7" ht="24" customHeight="1" outlineLevel="1" x14ac:dyDescent="0.3">
      <c r="A59" s="27" t="s">
        <v>55</v>
      </c>
      <c r="B59" s="40"/>
      <c r="C59" s="79"/>
      <c r="D59" s="40"/>
      <c r="G59" s="36"/>
    </row>
    <row r="60" spans="1:7" ht="24" customHeight="1" outlineLevel="1" x14ac:dyDescent="0.3">
      <c r="A60" s="27" t="s">
        <v>56</v>
      </c>
      <c r="B60" s="40"/>
      <c r="C60" s="79"/>
      <c r="D60" s="40"/>
      <c r="G60" s="36"/>
    </row>
    <row r="61" spans="1:7" ht="24" customHeight="1" outlineLevel="1" x14ac:dyDescent="0.3">
      <c r="A61" s="27" t="s">
        <v>57</v>
      </c>
      <c r="B61" s="40"/>
      <c r="C61" s="79"/>
      <c r="D61" s="40"/>
      <c r="G61" s="36"/>
    </row>
    <row r="62" spans="1:7" ht="24" customHeight="1" outlineLevel="1" x14ac:dyDescent="0.3">
      <c r="A62" s="27" t="s">
        <v>58</v>
      </c>
      <c r="B62" s="40"/>
      <c r="C62" s="79"/>
      <c r="D62" s="40"/>
      <c r="G62" s="36"/>
    </row>
    <row r="63" spans="1:7" ht="24" customHeight="1" outlineLevel="1" x14ac:dyDescent="0.3">
      <c r="A63" s="27" t="s">
        <v>59</v>
      </c>
      <c r="B63" s="40"/>
      <c r="C63" s="79"/>
      <c r="D63" s="40"/>
      <c r="G63" s="36"/>
    </row>
    <row r="64" spans="1:7" ht="24" customHeight="1" outlineLevel="1" x14ac:dyDescent="0.3">
      <c r="A64" s="27" t="s">
        <v>60</v>
      </c>
      <c r="B64" s="40"/>
      <c r="C64" s="79"/>
      <c r="D64" s="40"/>
      <c r="G64" s="36"/>
    </row>
    <row r="65" spans="1:7" ht="24" customHeight="1" outlineLevel="1" x14ac:dyDescent="0.3">
      <c r="A65" s="27" t="s">
        <v>61</v>
      </c>
      <c r="B65" s="40"/>
      <c r="C65" s="79"/>
      <c r="D65" s="40"/>
      <c r="G65" s="36"/>
    </row>
    <row r="66" spans="1:7" ht="24" customHeight="1" outlineLevel="1" x14ac:dyDescent="0.3">
      <c r="A66" s="27" t="s">
        <v>62</v>
      </c>
      <c r="B66" s="40"/>
      <c r="C66" s="79"/>
      <c r="D66" s="40"/>
      <c r="G66" s="36"/>
    </row>
    <row r="67" spans="1:7" ht="24" customHeight="1" outlineLevel="1" x14ac:dyDescent="0.3">
      <c r="A67" s="27" t="s">
        <v>63</v>
      </c>
      <c r="B67" s="40"/>
      <c r="C67" s="79"/>
      <c r="D67" s="40"/>
      <c r="G67" s="36"/>
    </row>
    <row r="68" spans="1:7" ht="24" customHeight="1" outlineLevel="1" x14ac:dyDescent="0.3">
      <c r="A68" s="27" t="s">
        <v>64</v>
      </c>
      <c r="B68" s="40"/>
      <c r="C68" s="79"/>
      <c r="D68" s="40"/>
      <c r="G68" s="36"/>
    </row>
    <row r="69" spans="1:7" ht="24" customHeight="1" outlineLevel="1" x14ac:dyDescent="0.3">
      <c r="A69" s="27" t="s">
        <v>65</v>
      </c>
      <c r="B69" s="40"/>
      <c r="C69" s="79"/>
      <c r="D69" s="40"/>
      <c r="G69" s="36"/>
    </row>
    <row r="70" spans="1:7" ht="24" customHeight="1" outlineLevel="1" x14ac:dyDescent="0.3">
      <c r="A70" s="27" t="s">
        <v>66</v>
      </c>
      <c r="B70" s="40"/>
      <c r="C70" s="79"/>
      <c r="D70" s="40"/>
      <c r="G70" s="31"/>
    </row>
    <row r="71" spans="1:7" ht="24" customHeight="1" outlineLevel="1" x14ac:dyDescent="0.3">
      <c r="A71" s="27" t="s">
        <v>67</v>
      </c>
      <c r="B71" s="40"/>
      <c r="C71" s="79"/>
      <c r="D71" s="40"/>
      <c r="G71" s="36"/>
    </row>
    <row r="72" spans="1:7" ht="37.5" customHeight="1" x14ac:dyDescent="0.3">
      <c r="A72" s="91" t="s">
        <v>507</v>
      </c>
      <c r="B72" s="6" t="s">
        <v>0</v>
      </c>
      <c r="C72" s="76" t="s">
        <v>1</v>
      </c>
      <c r="D72" s="6" t="s">
        <v>5</v>
      </c>
      <c r="G72" s="36"/>
    </row>
    <row r="73" spans="1:7" ht="24" customHeight="1" outlineLevel="1" x14ac:dyDescent="0.3">
      <c r="A73" s="27" t="s">
        <v>68</v>
      </c>
      <c r="B73" s="40"/>
      <c r="C73" s="79"/>
      <c r="D73" s="40"/>
      <c r="G73" s="36"/>
    </row>
    <row r="74" spans="1:7" ht="24" customHeight="1" outlineLevel="1" x14ac:dyDescent="0.3">
      <c r="A74" s="27" t="s">
        <v>69</v>
      </c>
      <c r="B74" s="40"/>
      <c r="C74" s="79"/>
      <c r="D74" s="40"/>
      <c r="G74" s="36"/>
    </row>
    <row r="75" spans="1:7" ht="24" customHeight="1" outlineLevel="1" x14ac:dyDescent="0.3">
      <c r="A75" s="27" t="s">
        <v>70</v>
      </c>
      <c r="B75" s="40"/>
      <c r="C75" s="79"/>
      <c r="D75" s="40"/>
      <c r="G75" s="36"/>
    </row>
    <row r="76" spans="1:7" ht="24" customHeight="1" outlineLevel="1" x14ac:dyDescent="0.3">
      <c r="A76" s="27" t="s">
        <v>71</v>
      </c>
      <c r="B76" s="40"/>
      <c r="C76" s="79"/>
      <c r="D76" s="40"/>
      <c r="G76" s="36"/>
    </row>
    <row r="77" spans="1:7" ht="24" customHeight="1" outlineLevel="1" x14ac:dyDescent="0.3">
      <c r="A77" s="27" t="s">
        <v>72</v>
      </c>
      <c r="B77" s="40"/>
      <c r="C77" s="79"/>
      <c r="D77" s="40"/>
      <c r="G77" s="36"/>
    </row>
    <row r="78" spans="1:7" ht="24" customHeight="1" outlineLevel="1" x14ac:dyDescent="0.3">
      <c r="A78" s="27" t="s">
        <v>73</v>
      </c>
      <c r="B78" s="40"/>
      <c r="C78" s="79"/>
      <c r="D78" s="40"/>
      <c r="G78" s="36"/>
    </row>
    <row r="79" spans="1:7" ht="24" customHeight="1" outlineLevel="1" x14ac:dyDescent="0.3">
      <c r="A79" s="27" t="s">
        <v>74</v>
      </c>
      <c r="B79" s="40"/>
      <c r="C79" s="79"/>
      <c r="D79" s="40"/>
      <c r="G79" s="36"/>
    </row>
    <row r="80" spans="1:7" ht="24" customHeight="1" outlineLevel="1" x14ac:dyDescent="0.3">
      <c r="A80" s="27" t="s">
        <v>75</v>
      </c>
      <c r="B80" s="40"/>
      <c r="C80" s="79"/>
      <c r="D80" s="40"/>
      <c r="G80" s="36"/>
    </row>
    <row r="81" spans="1:7" ht="24" customHeight="1" outlineLevel="1" x14ac:dyDescent="0.3">
      <c r="A81" s="27" t="s">
        <v>76</v>
      </c>
      <c r="B81" s="40"/>
      <c r="C81" s="79"/>
      <c r="D81" s="40"/>
      <c r="G81" s="36"/>
    </row>
    <row r="82" spans="1:7" ht="24" customHeight="1" outlineLevel="1" x14ac:dyDescent="0.3">
      <c r="A82" s="27" t="s">
        <v>77</v>
      </c>
      <c r="B82" s="40"/>
      <c r="C82" s="79"/>
      <c r="D82" s="40"/>
      <c r="G82" s="31"/>
    </row>
    <row r="83" spans="1:7" ht="24" customHeight="1" outlineLevel="1" x14ac:dyDescent="0.3">
      <c r="A83" s="27" t="s">
        <v>78</v>
      </c>
      <c r="B83" s="40"/>
      <c r="C83" s="79"/>
      <c r="D83" s="40"/>
      <c r="G83" s="33"/>
    </row>
    <row r="84" spans="1:7" ht="37.5" customHeight="1" x14ac:dyDescent="0.3">
      <c r="A84" s="91" t="s">
        <v>353</v>
      </c>
      <c r="B84" s="6" t="s">
        <v>0</v>
      </c>
      <c r="C84" s="76" t="s">
        <v>1</v>
      </c>
      <c r="D84" s="6" t="s">
        <v>5</v>
      </c>
      <c r="G84" s="37"/>
    </row>
    <row r="85" spans="1:7" ht="24" customHeight="1" outlineLevel="1" x14ac:dyDescent="0.3">
      <c r="A85" s="47" t="s">
        <v>345</v>
      </c>
      <c r="B85" s="42"/>
      <c r="C85" s="80"/>
      <c r="D85" s="42"/>
      <c r="G85" s="38"/>
    </row>
    <row r="86" spans="1:7" ht="24" customHeight="1" outlineLevel="1" x14ac:dyDescent="0.3">
      <c r="A86" s="46" t="s">
        <v>327</v>
      </c>
      <c r="B86" s="45"/>
      <c r="C86" s="83"/>
      <c r="D86" s="45"/>
      <c r="G86" s="38"/>
    </row>
    <row r="87" spans="1:7" ht="24" customHeight="1" outlineLevel="2" x14ac:dyDescent="0.3">
      <c r="A87" s="27" t="s">
        <v>79</v>
      </c>
      <c r="B87" s="40"/>
      <c r="C87" s="79"/>
      <c r="D87" s="40"/>
      <c r="G87" s="38"/>
    </row>
    <row r="88" spans="1:7" ht="24" customHeight="1" outlineLevel="2" x14ac:dyDescent="0.3">
      <c r="A88" s="27" t="s">
        <v>80</v>
      </c>
      <c r="B88" s="40"/>
      <c r="C88" s="79"/>
      <c r="D88" s="40"/>
      <c r="G88" s="38"/>
    </row>
    <row r="89" spans="1:7" ht="24" customHeight="1" outlineLevel="2" x14ac:dyDescent="0.3">
      <c r="A89" s="27" t="s">
        <v>81</v>
      </c>
      <c r="B89" s="40"/>
      <c r="C89" s="79"/>
      <c r="D89" s="40"/>
      <c r="G89" s="38"/>
    </row>
    <row r="90" spans="1:7" ht="24" customHeight="1" outlineLevel="2" x14ac:dyDescent="0.3">
      <c r="A90" s="27" t="s">
        <v>82</v>
      </c>
      <c r="B90" s="40"/>
      <c r="C90" s="79"/>
      <c r="D90" s="40"/>
      <c r="G90" s="38"/>
    </row>
    <row r="91" spans="1:7" ht="24" customHeight="1" outlineLevel="2" x14ac:dyDescent="0.3">
      <c r="A91" s="27" t="s">
        <v>83</v>
      </c>
      <c r="B91" s="40"/>
      <c r="C91" s="79"/>
      <c r="D91" s="40"/>
      <c r="G91" s="38"/>
    </row>
    <row r="92" spans="1:7" ht="24" customHeight="1" outlineLevel="2" x14ac:dyDescent="0.3">
      <c r="A92" s="27" t="s">
        <v>84</v>
      </c>
      <c r="B92" s="40"/>
      <c r="C92" s="79"/>
      <c r="D92" s="40"/>
      <c r="G92" s="38"/>
    </row>
    <row r="93" spans="1:7" ht="24" customHeight="1" outlineLevel="2" x14ac:dyDescent="0.3">
      <c r="A93" s="27" t="s">
        <v>85</v>
      </c>
      <c r="B93" s="40"/>
      <c r="C93" s="79"/>
      <c r="D93" s="40"/>
      <c r="G93" s="37"/>
    </row>
    <row r="94" spans="1:7" ht="24" customHeight="1" outlineLevel="2" x14ac:dyDescent="0.3">
      <c r="A94" s="27" t="s">
        <v>86</v>
      </c>
      <c r="B94" s="40"/>
      <c r="C94" s="79"/>
      <c r="D94" s="40"/>
      <c r="G94" s="38"/>
    </row>
    <row r="95" spans="1:7" ht="24" customHeight="1" outlineLevel="1" x14ac:dyDescent="0.3">
      <c r="A95" s="46" t="s">
        <v>325</v>
      </c>
      <c r="B95" s="45"/>
      <c r="C95" s="83"/>
      <c r="D95" s="45"/>
      <c r="G95" s="38"/>
    </row>
    <row r="96" spans="1:7" ht="24" customHeight="1" outlineLevel="2" x14ac:dyDescent="0.3">
      <c r="A96" s="27" t="s">
        <v>87</v>
      </c>
      <c r="B96" s="40"/>
      <c r="C96" s="79"/>
      <c r="D96" s="40"/>
      <c r="G96" s="38"/>
    </row>
    <row r="97" spans="1:7" ht="24" customHeight="1" outlineLevel="2" x14ac:dyDescent="0.3">
      <c r="A97" s="27" t="s">
        <v>88</v>
      </c>
      <c r="B97" s="40"/>
      <c r="C97" s="79"/>
      <c r="D97" s="40"/>
      <c r="G97" s="38"/>
    </row>
    <row r="98" spans="1:7" ht="24" customHeight="1" outlineLevel="2" x14ac:dyDescent="0.3">
      <c r="A98" s="27" t="s">
        <v>89</v>
      </c>
      <c r="B98" s="40"/>
      <c r="C98" s="79"/>
      <c r="D98" s="40"/>
      <c r="G98" s="37"/>
    </row>
    <row r="99" spans="1:7" ht="24" customHeight="1" outlineLevel="2" x14ac:dyDescent="0.3">
      <c r="A99" s="27" t="s">
        <v>90</v>
      </c>
      <c r="B99" s="40"/>
      <c r="C99" s="79"/>
      <c r="D99" s="40"/>
      <c r="G99" s="38"/>
    </row>
    <row r="100" spans="1:7" ht="24" customHeight="1" outlineLevel="1" x14ac:dyDescent="0.3">
      <c r="A100" s="46" t="s">
        <v>326</v>
      </c>
      <c r="B100" s="45"/>
      <c r="C100" s="83"/>
      <c r="D100" s="45"/>
      <c r="G100" s="38"/>
    </row>
    <row r="101" spans="1:7" ht="24" customHeight="1" outlineLevel="2" x14ac:dyDescent="0.3">
      <c r="A101" s="27" t="s">
        <v>91</v>
      </c>
      <c r="B101" s="40"/>
      <c r="C101" s="79"/>
      <c r="D101" s="40"/>
      <c r="G101" s="38"/>
    </row>
    <row r="102" spans="1:7" ht="24" customHeight="1" outlineLevel="2" x14ac:dyDescent="0.3">
      <c r="A102" s="27" t="s">
        <v>92</v>
      </c>
      <c r="B102" s="40"/>
      <c r="C102" s="79"/>
      <c r="D102" s="40"/>
      <c r="G102" s="38"/>
    </row>
    <row r="103" spans="1:7" ht="24" customHeight="1" outlineLevel="2" x14ac:dyDescent="0.3">
      <c r="A103" s="27" t="s">
        <v>93</v>
      </c>
      <c r="B103" s="40"/>
      <c r="C103" s="79"/>
      <c r="D103" s="40"/>
      <c r="G103" s="33"/>
    </row>
    <row r="104" spans="1:7" ht="24" customHeight="1" outlineLevel="2" x14ac:dyDescent="0.3">
      <c r="A104" s="27" t="s">
        <v>94</v>
      </c>
      <c r="B104" s="40"/>
      <c r="C104" s="79"/>
      <c r="D104" s="40"/>
      <c r="G104" s="37"/>
    </row>
    <row r="105" spans="1:7" ht="24" customHeight="1" outlineLevel="1" x14ac:dyDescent="0.3">
      <c r="A105" s="47" t="s">
        <v>344</v>
      </c>
      <c r="B105" s="42"/>
      <c r="C105" s="80"/>
      <c r="D105" s="42"/>
      <c r="G105" s="37"/>
    </row>
    <row r="106" spans="1:7" ht="24" customHeight="1" outlineLevel="1" x14ac:dyDescent="0.3">
      <c r="A106" s="27" t="s">
        <v>95</v>
      </c>
      <c r="B106" s="40"/>
      <c r="C106" s="79"/>
      <c r="D106" s="40"/>
      <c r="G106" s="37"/>
    </row>
    <row r="107" spans="1:7" ht="24" customHeight="1" outlineLevel="1" x14ac:dyDescent="0.3">
      <c r="A107" s="27" t="s">
        <v>96</v>
      </c>
      <c r="B107" s="40"/>
      <c r="C107" s="79"/>
      <c r="D107" s="40"/>
      <c r="G107" s="37"/>
    </row>
    <row r="108" spans="1:7" ht="24" customHeight="1" outlineLevel="1" x14ac:dyDescent="0.3">
      <c r="A108" s="27" t="s">
        <v>97</v>
      </c>
      <c r="B108" s="40"/>
      <c r="C108" s="79"/>
      <c r="D108" s="40"/>
      <c r="G108" s="37"/>
    </row>
    <row r="109" spans="1:7" ht="24" customHeight="1" outlineLevel="1" x14ac:dyDescent="0.3">
      <c r="A109" s="27" t="s">
        <v>98</v>
      </c>
      <c r="B109" s="40"/>
      <c r="C109" s="79"/>
      <c r="D109" s="40"/>
      <c r="G109" s="37"/>
    </row>
    <row r="110" spans="1:7" ht="24" customHeight="1" outlineLevel="1" x14ac:dyDescent="0.3">
      <c r="A110" s="27" t="s">
        <v>99</v>
      </c>
      <c r="B110" s="40"/>
      <c r="C110" s="79"/>
      <c r="D110" s="40"/>
      <c r="G110" s="37"/>
    </row>
    <row r="111" spans="1:7" ht="24" customHeight="1" outlineLevel="1" x14ac:dyDescent="0.3">
      <c r="A111" s="27" t="s">
        <v>100</v>
      </c>
      <c r="B111" s="40"/>
      <c r="C111" s="79"/>
      <c r="D111" s="40"/>
      <c r="G111" s="37"/>
    </row>
    <row r="112" spans="1:7" ht="24" customHeight="1" outlineLevel="1" x14ac:dyDescent="0.3">
      <c r="A112" s="27" t="s">
        <v>101</v>
      </c>
      <c r="B112" s="40"/>
      <c r="C112" s="79"/>
      <c r="D112" s="40"/>
      <c r="G112" s="37"/>
    </row>
    <row r="113" spans="1:7" ht="24" customHeight="1" outlineLevel="1" x14ac:dyDescent="0.3">
      <c r="A113" s="27" t="s">
        <v>102</v>
      </c>
      <c r="B113" s="40"/>
      <c r="C113" s="79"/>
      <c r="D113" s="40"/>
      <c r="G113" s="37"/>
    </row>
    <row r="114" spans="1:7" ht="24" customHeight="1" outlineLevel="1" x14ac:dyDescent="0.3">
      <c r="A114" s="27" t="s">
        <v>103</v>
      </c>
      <c r="B114" s="40"/>
      <c r="C114" s="79"/>
      <c r="D114" s="40"/>
      <c r="G114" s="37"/>
    </row>
    <row r="115" spans="1:7" ht="24" customHeight="1" outlineLevel="1" x14ac:dyDescent="0.3">
      <c r="A115" s="27" t="s">
        <v>104</v>
      </c>
      <c r="B115" s="40"/>
      <c r="C115" s="79"/>
      <c r="D115" s="40"/>
      <c r="G115" s="37"/>
    </row>
    <row r="116" spans="1:7" ht="24" customHeight="1" outlineLevel="1" x14ac:dyDescent="0.3">
      <c r="A116" s="27" t="s">
        <v>105</v>
      </c>
      <c r="B116" s="40"/>
      <c r="C116" s="79"/>
      <c r="D116" s="40"/>
      <c r="G116" s="37"/>
    </row>
    <row r="117" spans="1:7" ht="24" customHeight="1" outlineLevel="1" x14ac:dyDescent="0.3">
      <c r="A117" s="27" t="s">
        <v>106</v>
      </c>
      <c r="B117" s="40"/>
      <c r="C117" s="79"/>
      <c r="D117" s="40"/>
      <c r="G117" s="31"/>
    </row>
    <row r="118" spans="1:7" ht="24" customHeight="1" outlineLevel="1" x14ac:dyDescent="0.3">
      <c r="A118" s="27" t="s">
        <v>107</v>
      </c>
      <c r="B118" s="40"/>
      <c r="C118" s="79"/>
      <c r="D118" s="40"/>
      <c r="G118" s="36"/>
    </row>
    <row r="119" spans="1:7" ht="37.5" customHeight="1" x14ac:dyDescent="0.3">
      <c r="A119" s="91" t="s">
        <v>354</v>
      </c>
      <c r="B119" s="6" t="s">
        <v>0</v>
      </c>
      <c r="C119" s="76" t="s">
        <v>1</v>
      </c>
      <c r="D119" s="6" t="s">
        <v>5</v>
      </c>
      <c r="G119" s="36"/>
    </row>
    <row r="120" spans="1:7" ht="24" customHeight="1" outlineLevel="1" x14ac:dyDescent="0.3">
      <c r="A120" s="27" t="s">
        <v>108</v>
      </c>
      <c r="B120" s="40"/>
      <c r="C120" s="79"/>
      <c r="D120" s="40"/>
      <c r="G120" s="36"/>
    </row>
    <row r="121" spans="1:7" ht="24" customHeight="1" outlineLevel="1" x14ac:dyDescent="0.3">
      <c r="A121" s="27" t="s">
        <v>109</v>
      </c>
      <c r="B121" s="40"/>
      <c r="C121" s="79"/>
      <c r="D121" s="40"/>
      <c r="G121" s="36"/>
    </row>
    <row r="122" spans="1:7" ht="24" customHeight="1" outlineLevel="1" x14ac:dyDescent="0.3">
      <c r="A122" s="27" t="s">
        <v>110</v>
      </c>
      <c r="B122" s="40"/>
      <c r="C122" s="79"/>
      <c r="D122" s="40"/>
      <c r="G122" s="36"/>
    </row>
    <row r="123" spans="1:7" ht="24" customHeight="1" outlineLevel="1" x14ac:dyDescent="0.3">
      <c r="A123" s="27" t="s">
        <v>111</v>
      </c>
      <c r="B123" s="40"/>
      <c r="C123" s="79"/>
      <c r="D123" s="40"/>
      <c r="G123" s="36"/>
    </row>
    <row r="124" spans="1:7" ht="24" customHeight="1" outlineLevel="1" x14ac:dyDescent="0.3">
      <c r="A124" s="27" t="s">
        <v>112</v>
      </c>
      <c r="B124" s="40"/>
      <c r="C124" s="79"/>
      <c r="D124" s="40"/>
      <c r="G124" s="36"/>
    </row>
    <row r="125" spans="1:7" ht="24" customHeight="1" outlineLevel="1" x14ac:dyDescent="0.3">
      <c r="A125" s="27" t="s">
        <v>113</v>
      </c>
      <c r="B125" s="40"/>
      <c r="C125" s="79"/>
      <c r="D125" s="40"/>
      <c r="G125" s="36"/>
    </row>
    <row r="126" spans="1:7" ht="24" customHeight="1" outlineLevel="1" x14ac:dyDescent="0.3">
      <c r="A126" s="27" t="s">
        <v>114</v>
      </c>
      <c r="B126" s="40"/>
      <c r="C126" s="79"/>
      <c r="D126" s="40"/>
      <c r="G126" s="36"/>
    </row>
    <row r="127" spans="1:7" ht="24" customHeight="1" outlineLevel="1" x14ac:dyDescent="0.3">
      <c r="A127" s="27" t="s">
        <v>115</v>
      </c>
      <c r="B127" s="40"/>
      <c r="C127" s="79"/>
      <c r="D127" s="40"/>
      <c r="G127" s="31"/>
    </row>
    <row r="128" spans="1:7" ht="24" customHeight="1" outlineLevel="1" x14ac:dyDescent="0.3">
      <c r="A128" s="27" t="s">
        <v>116</v>
      </c>
      <c r="B128" s="40"/>
      <c r="C128" s="79"/>
      <c r="D128" s="40"/>
      <c r="G128" s="33"/>
    </row>
    <row r="129" spans="1:7" ht="37.5" customHeight="1" x14ac:dyDescent="0.3">
      <c r="A129" s="91" t="s">
        <v>355</v>
      </c>
      <c r="B129" s="6" t="s">
        <v>0</v>
      </c>
      <c r="C129" s="76" t="s">
        <v>1</v>
      </c>
      <c r="D129" s="6" t="s">
        <v>5</v>
      </c>
      <c r="G129" s="37"/>
    </row>
    <row r="130" spans="1:7" ht="24" customHeight="1" outlineLevel="1" x14ac:dyDescent="0.3">
      <c r="A130" s="47" t="s">
        <v>346</v>
      </c>
      <c r="B130" s="42"/>
      <c r="C130" s="80"/>
      <c r="D130" s="42"/>
      <c r="G130" s="37"/>
    </row>
    <row r="131" spans="1:7" ht="24" customHeight="1" outlineLevel="2" x14ac:dyDescent="0.3">
      <c r="A131" s="27" t="s">
        <v>117</v>
      </c>
      <c r="B131" s="40"/>
      <c r="C131" s="79"/>
      <c r="D131" s="40"/>
      <c r="G131" s="37"/>
    </row>
    <row r="132" spans="1:7" ht="24" customHeight="1" outlineLevel="2" x14ac:dyDescent="0.3">
      <c r="A132" s="27" t="s">
        <v>118</v>
      </c>
      <c r="B132" s="40"/>
      <c r="C132" s="79"/>
      <c r="D132" s="40"/>
      <c r="G132" s="37"/>
    </row>
    <row r="133" spans="1:7" ht="24" customHeight="1" outlineLevel="2" x14ac:dyDescent="0.3">
      <c r="A133" s="27" t="s">
        <v>119</v>
      </c>
      <c r="B133" s="40"/>
      <c r="C133" s="79"/>
      <c r="D133" s="40"/>
      <c r="G133" s="37"/>
    </row>
    <row r="134" spans="1:7" ht="24" customHeight="1" outlineLevel="2" x14ac:dyDescent="0.3">
      <c r="A134" s="27" t="s">
        <v>120</v>
      </c>
      <c r="B134" s="40"/>
      <c r="C134" s="79"/>
      <c r="D134" s="40"/>
      <c r="G134" s="37"/>
    </row>
    <row r="135" spans="1:7" ht="24" customHeight="1" outlineLevel="2" x14ac:dyDescent="0.3">
      <c r="A135" s="27" t="s">
        <v>121</v>
      </c>
      <c r="B135" s="40"/>
      <c r="C135" s="79"/>
      <c r="D135" s="40"/>
      <c r="G135" s="33"/>
    </row>
    <row r="136" spans="1:7" ht="24" customHeight="1" outlineLevel="2" x14ac:dyDescent="0.3">
      <c r="A136" s="27" t="s">
        <v>122</v>
      </c>
      <c r="B136" s="40"/>
      <c r="C136" s="79"/>
      <c r="D136" s="40"/>
      <c r="G136" s="37"/>
    </row>
    <row r="137" spans="1:7" ht="24" customHeight="1" outlineLevel="1" x14ac:dyDescent="0.3">
      <c r="A137" s="47" t="s">
        <v>347</v>
      </c>
      <c r="B137" s="42"/>
      <c r="C137" s="80"/>
      <c r="D137" s="42"/>
      <c r="G137" s="37"/>
    </row>
    <row r="138" spans="1:7" ht="24" customHeight="1" outlineLevel="1" x14ac:dyDescent="0.3">
      <c r="A138" s="27" t="s">
        <v>123</v>
      </c>
      <c r="B138" s="40"/>
      <c r="C138" s="79"/>
      <c r="D138" s="40"/>
      <c r="G138" s="37"/>
    </row>
    <row r="139" spans="1:7" ht="24" customHeight="1" outlineLevel="1" x14ac:dyDescent="0.3">
      <c r="A139" s="27" t="s">
        <v>124</v>
      </c>
      <c r="B139" s="40"/>
      <c r="C139" s="79"/>
      <c r="D139" s="40"/>
      <c r="G139" s="37"/>
    </row>
    <row r="140" spans="1:7" ht="24" customHeight="1" outlineLevel="1" x14ac:dyDescent="0.3">
      <c r="A140" s="27" t="s">
        <v>125</v>
      </c>
      <c r="B140" s="40"/>
      <c r="C140" s="79"/>
      <c r="D140" s="40"/>
      <c r="G140" s="37"/>
    </row>
    <row r="141" spans="1:7" ht="24" customHeight="1" outlineLevel="1" x14ac:dyDescent="0.3">
      <c r="A141" s="27" t="s">
        <v>126</v>
      </c>
      <c r="B141" s="40"/>
      <c r="C141" s="79"/>
      <c r="D141" s="40"/>
      <c r="G141" s="37"/>
    </row>
    <row r="142" spans="1:7" ht="24" customHeight="1" outlineLevel="1" x14ac:dyDescent="0.3">
      <c r="A142" s="27" t="s">
        <v>127</v>
      </c>
      <c r="B142" s="40"/>
      <c r="C142" s="79"/>
      <c r="D142" s="40"/>
      <c r="G142" s="31"/>
    </row>
    <row r="143" spans="1:7" ht="24" customHeight="1" outlineLevel="1" x14ac:dyDescent="0.3">
      <c r="A143" s="27" t="s">
        <v>128</v>
      </c>
      <c r="B143" s="40"/>
      <c r="C143" s="79"/>
      <c r="D143" s="40"/>
      <c r="G143" s="33"/>
    </row>
    <row r="144" spans="1:7" ht="37.5" customHeight="1" x14ac:dyDescent="0.3">
      <c r="A144" s="91" t="s">
        <v>356</v>
      </c>
      <c r="B144" s="6" t="s">
        <v>0</v>
      </c>
      <c r="C144" s="76" t="s">
        <v>1</v>
      </c>
      <c r="D144" s="6" t="s">
        <v>5</v>
      </c>
      <c r="G144" s="37"/>
    </row>
    <row r="145" spans="1:7" ht="24" customHeight="1" outlineLevel="1" x14ac:dyDescent="0.3">
      <c r="A145" s="47" t="s">
        <v>348</v>
      </c>
      <c r="B145" s="42"/>
      <c r="C145" s="80"/>
      <c r="D145" s="42"/>
      <c r="G145" s="37"/>
    </row>
    <row r="146" spans="1:7" ht="24" customHeight="1" outlineLevel="2" x14ac:dyDescent="0.3">
      <c r="A146" s="27" t="s">
        <v>129</v>
      </c>
      <c r="B146" s="40"/>
      <c r="C146" s="79"/>
      <c r="D146" s="40"/>
      <c r="G146" s="37"/>
    </row>
    <row r="147" spans="1:7" ht="24" customHeight="1" outlineLevel="2" x14ac:dyDescent="0.3">
      <c r="A147" s="27" t="s">
        <v>130</v>
      </c>
      <c r="B147" s="40"/>
      <c r="C147" s="79"/>
      <c r="D147" s="40"/>
      <c r="G147" s="37"/>
    </row>
    <row r="148" spans="1:7" ht="24" customHeight="1" outlineLevel="2" x14ac:dyDescent="0.3">
      <c r="A148" s="27" t="s">
        <v>131</v>
      </c>
      <c r="B148" s="40"/>
      <c r="C148" s="79"/>
      <c r="D148" s="40"/>
      <c r="G148" s="37"/>
    </row>
    <row r="149" spans="1:7" ht="24" customHeight="1" outlineLevel="2" x14ac:dyDescent="0.3">
      <c r="A149" s="27" t="s">
        <v>132</v>
      </c>
      <c r="B149" s="40"/>
      <c r="C149" s="79"/>
      <c r="D149" s="40"/>
      <c r="G149" s="37"/>
    </row>
    <row r="150" spans="1:7" ht="24" customHeight="1" outlineLevel="2" x14ac:dyDescent="0.3">
      <c r="A150" s="27" t="s">
        <v>133</v>
      </c>
      <c r="B150" s="40"/>
      <c r="C150" s="79"/>
      <c r="D150" s="40"/>
      <c r="G150" s="37"/>
    </row>
    <row r="151" spans="1:7" ht="24" customHeight="1" outlineLevel="2" x14ac:dyDescent="0.3">
      <c r="A151" s="27" t="s">
        <v>134</v>
      </c>
      <c r="B151" s="40"/>
      <c r="C151" s="79"/>
      <c r="D151" s="40"/>
      <c r="G151" s="33"/>
    </row>
    <row r="152" spans="1:7" ht="24" customHeight="1" outlineLevel="2" x14ac:dyDescent="0.3">
      <c r="A152" s="27" t="s">
        <v>135</v>
      </c>
      <c r="B152" s="40"/>
      <c r="C152" s="79"/>
      <c r="D152" s="40"/>
      <c r="G152" s="37"/>
    </row>
    <row r="153" spans="1:7" ht="24" customHeight="1" outlineLevel="1" x14ac:dyDescent="0.3">
      <c r="A153" s="47" t="s">
        <v>349</v>
      </c>
      <c r="B153" s="42"/>
      <c r="C153" s="80"/>
      <c r="D153" s="42"/>
      <c r="G153" s="37"/>
    </row>
    <row r="154" spans="1:7" ht="24" customHeight="1" outlineLevel="1" x14ac:dyDescent="0.3">
      <c r="A154" s="27" t="s">
        <v>136</v>
      </c>
      <c r="B154" s="40"/>
      <c r="C154" s="79"/>
      <c r="D154" s="40"/>
      <c r="G154" s="37"/>
    </row>
    <row r="155" spans="1:7" ht="24" customHeight="1" outlineLevel="1" x14ac:dyDescent="0.3">
      <c r="A155" s="27" t="s">
        <v>137</v>
      </c>
      <c r="B155" s="40"/>
      <c r="C155" s="79"/>
      <c r="D155" s="40"/>
      <c r="G155" s="37"/>
    </row>
    <row r="156" spans="1:7" ht="24" customHeight="1" outlineLevel="1" x14ac:dyDescent="0.3">
      <c r="A156" s="27" t="s">
        <v>138</v>
      </c>
      <c r="B156" s="40"/>
      <c r="C156" s="79"/>
      <c r="D156" s="40"/>
      <c r="G156" s="31"/>
    </row>
    <row r="157" spans="1:7" ht="24" customHeight="1" outlineLevel="1" x14ac:dyDescent="0.3">
      <c r="A157" s="27" t="s">
        <v>139</v>
      </c>
      <c r="B157" s="40"/>
      <c r="C157" s="79"/>
      <c r="D157" s="40"/>
      <c r="G157" s="36"/>
    </row>
    <row r="158" spans="1:7" ht="37.5" customHeight="1" x14ac:dyDescent="0.3">
      <c r="A158" s="91" t="s">
        <v>357</v>
      </c>
      <c r="B158" s="6" t="s">
        <v>0</v>
      </c>
      <c r="C158" s="76" t="s">
        <v>1</v>
      </c>
      <c r="D158" s="6" t="s">
        <v>5</v>
      </c>
      <c r="G158" s="36"/>
    </row>
    <row r="159" spans="1:7" ht="24" customHeight="1" outlineLevel="1" x14ac:dyDescent="0.3">
      <c r="A159" s="27" t="s">
        <v>140</v>
      </c>
      <c r="B159" s="40"/>
      <c r="C159" s="79"/>
      <c r="D159" s="40"/>
      <c r="G159" s="36"/>
    </row>
    <row r="160" spans="1:7" ht="24" customHeight="1" outlineLevel="1" x14ac:dyDescent="0.3">
      <c r="A160" s="27" t="s">
        <v>141</v>
      </c>
      <c r="B160" s="40"/>
      <c r="C160" s="79"/>
      <c r="D160" s="40"/>
      <c r="G160" s="36"/>
    </row>
    <row r="161" spans="1:7" ht="24" customHeight="1" outlineLevel="1" x14ac:dyDescent="0.3">
      <c r="A161" s="27" t="s">
        <v>142</v>
      </c>
      <c r="B161" s="40"/>
      <c r="C161" s="79"/>
      <c r="D161" s="40"/>
      <c r="G161" s="36"/>
    </row>
    <row r="162" spans="1:7" ht="24" customHeight="1" outlineLevel="1" x14ac:dyDescent="0.3">
      <c r="A162" s="27" t="s">
        <v>143</v>
      </c>
      <c r="B162" s="40"/>
      <c r="C162" s="79"/>
      <c r="D162" s="40"/>
      <c r="G162" s="36"/>
    </row>
    <row r="163" spans="1:7" ht="24" customHeight="1" outlineLevel="1" x14ac:dyDescent="0.3">
      <c r="A163" s="27" t="s">
        <v>144</v>
      </c>
      <c r="B163" s="40"/>
      <c r="C163" s="79"/>
      <c r="D163" s="40"/>
      <c r="G163" s="36"/>
    </row>
    <row r="164" spans="1:7" ht="24" customHeight="1" outlineLevel="1" x14ac:dyDescent="0.3">
      <c r="A164" s="27" t="s">
        <v>145</v>
      </c>
      <c r="B164" s="40"/>
      <c r="C164" s="79"/>
      <c r="D164" s="40"/>
      <c r="G164" s="36"/>
    </row>
    <row r="165" spans="1:7" ht="24" customHeight="1" outlineLevel="1" x14ac:dyDescent="0.3">
      <c r="A165" s="27" t="s">
        <v>146</v>
      </c>
      <c r="B165" s="40"/>
      <c r="C165" s="79"/>
      <c r="D165" s="40"/>
      <c r="G165" s="31"/>
    </row>
    <row r="166" spans="1:7" ht="24" customHeight="1" outlineLevel="1" x14ac:dyDescent="0.3">
      <c r="A166" s="27" t="s">
        <v>147</v>
      </c>
      <c r="B166" s="40"/>
      <c r="C166" s="79"/>
      <c r="D166" s="40"/>
      <c r="G166" s="33"/>
    </row>
    <row r="167" spans="1:7" ht="37.5" customHeight="1" x14ac:dyDescent="0.3">
      <c r="A167" s="91" t="s">
        <v>358</v>
      </c>
      <c r="B167" s="6" t="s">
        <v>0</v>
      </c>
      <c r="C167" s="76" t="s">
        <v>1</v>
      </c>
      <c r="D167" s="6" t="s">
        <v>5</v>
      </c>
      <c r="G167" s="37"/>
    </row>
    <row r="168" spans="1:7" ht="24" customHeight="1" outlineLevel="1" x14ac:dyDescent="0.3">
      <c r="A168" s="47" t="s">
        <v>148</v>
      </c>
      <c r="B168" s="42"/>
      <c r="C168" s="80"/>
      <c r="D168" s="42"/>
      <c r="G168" s="37"/>
    </row>
    <row r="169" spans="1:7" ht="24" customHeight="1" outlineLevel="2" x14ac:dyDescent="0.3">
      <c r="A169" s="27" t="s">
        <v>149</v>
      </c>
      <c r="B169" s="40"/>
      <c r="C169" s="79"/>
      <c r="D169" s="40"/>
      <c r="G169" s="37"/>
    </row>
    <row r="170" spans="1:7" ht="24" customHeight="1" outlineLevel="2" x14ac:dyDescent="0.3">
      <c r="A170" s="27" t="s">
        <v>150</v>
      </c>
      <c r="B170" s="40"/>
      <c r="C170" s="79"/>
      <c r="D170" s="40"/>
      <c r="G170" s="37"/>
    </row>
    <row r="171" spans="1:7" ht="24" customHeight="1" outlineLevel="2" x14ac:dyDescent="0.3">
      <c r="A171" s="27" t="s">
        <v>151</v>
      </c>
      <c r="B171" s="40"/>
      <c r="C171" s="79"/>
      <c r="D171" s="40"/>
      <c r="G171" s="37"/>
    </row>
    <row r="172" spans="1:7" ht="24" customHeight="1" outlineLevel="2" x14ac:dyDescent="0.3">
      <c r="A172" s="27" t="s">
        <v>152</v>
      </c>
      <c r="B172" s="40"/>
      <c r="C172" s="79"/>
      <c r="D172" s="40"/>
      <c r="G172" s="37"/>
    </row>
    <row r="173" spans="1:7" ht="24" customHeight="1" outlineLevel="2" x14ac:dyDescent="0.3">
      <c r="A173" s="27" t="s">
        <v>153</v>
      </c>
      <c r="B173" s="40"/>
      <c r="C173" s="79"/>
      <c r="D173" s="40"/>
      <c r="G173" s="37"/>
    </row>
    <row r="174" spans="1:7" ht="24" customHeight="1" outlineLevel="2" x14ac:dyDescent="0.3">
      <c r="A174" s="27" t="s">
        <v>154</v>
      </c>
      <c r="B174" s="40"/>
      <c r="C174" s="79"/>
      <c r="D174" s="40"/>
      <c r="G174" s="37"/>
    </row>
    <row r="175" spans="1:7" ht="24" customHeight="1" outlineLevel="2" x14ac:dyDescent="0.3">
      <c r="A175" s="27" t="s">
        <v>155</v>
      </c>
      <c r="B175" s="40"/>
      <c r="C175" s="79"/>
      <c r="D175" s="40"/>
      <c r="G175" s="33"/>
    </row>
    <row r="176" spans="1:7" ht="24" customHeight="1" outlineLevel="2" x14ac:dyDescent="0.3">
      <c r="A176" s="27" t="s">
        <v>156</v>
      </c>
      <c r="B176" s="40"/>
      <c r="C176" s="79"/>
      <c r="D176" s="40"/>
      <c r="G176" s="37"/>
    </row>
    <row r="177" spans="1:7" ht="24" customHeight="1" outlineLevel="1" x14ac:dyDescent="0.3">
      <c r="A177" s="47" t="s">
        <v>157</v>
      </c>
      <c r="B177" s="42"/>
      <c r="C177" s="80"/>
      <c r="D177" s="42"/>
      <c r="G177" s="37"/>
    </row>
    <row r="178" spans="1:7" ht="24" customHeight="1" outlineLevel="1" x14ac:dyDescent="0.3">
      <c r="A178" s="27" t="s">
        <v>158</v>
      </c>
      <c r="B178" s="40"/>
      <c r="C178" s="79"/>
      <c r="D178" s="40"/>
      <c r="G178" s="37"/>
    </row>
    <row r="179" spans="1:7" ht="24" customHeight="1" outlineLevel="1" x14ac:dyDescent="0.3">
      <c r="A179" s="27" t="s">
        <v>159</v>
      </c>
      <c r="B179" s="40"/>
      <c r="C179" s="79"/>
      <c r="D179" s="40"/>
      <c r="G179" s="37"/>
    </row>
    <row r="180" spans="1:7" ht="24" customHeight="1" outlineLevel="1" x14ac:dyDescent="0.3">
      <c r="A180" s="27" t="s">
        <v>160</v>
      </c>
      <c r="B180" s="40"/>
      <c r="C180" s="79"/>
      <c r="D180" s="40"/>
      <c r="G180" s="37"/>
    </row>
    <row r="181" spans="1:7" ht="24" customHeight="1" outlineLevel="1" x14ac:dyDescent="0.3">
      <c r="A181" s="27" t="s">
        <v>161</v>
      </c>
      <c r="B181" s="40"/>
      <c r="C181" s="79"/>
      <c r="D181" s="40"/>
      <c r="G181" s="37"/>
    </row>
    <row r="182" spans="1:7" ht="24" customHeight="1" outlineLevel="1" x14ac:dyDescent="0.3">
      <c r="A182" s="27" t="s">
        <v>162</v>
      </c>
      <c r="B182" s="40"/>
      <c r="C182" s="79"/>
      <c r="D182" s="40"/>
      <c r="G182" s="37"/>
    </row>
    <row r="183" spans="1:7" ht="24" customHeight="1" outlineLevel="1" x14ac:dyDescent="0.3">
      <c r="A183" s="27" t="s">
        <v>163</v>
      </c>
      <c r="B183" s="40"/>
      <c r="C183" s="79"/>
      <c r="D183" s="40"/>
      <c r="G183" s="37"/>
    </row>
    <row r="184" spans="1:7" ht="24" customHeight="1" outlineLevel="1" x14ac:dyDescent="0.3">
      <c r="A184" s="27" t="s">
        <v>164</v>
      </c>
      <c r="B184" s="40"/>
      <c r="C184" s="79"/>
      <c r="D184" s="40"/>
      <c r="G184" s="31"/>
    </row>
    <row r="185" spans="1:7" ht="24" customHeight="1" outlineLevel="1" x14ac:dyDescent="0.3">
      <c r="A185" s="27" t="s">
        <v>165</v>
      </c>
      <c r="B185" s="40"/>
      <c r="C185" s="79"/>
      <c r="D185" s="40"/>
      <c r="G185" s="33"/>
    </row>
    <row r="186" spans="1:7" ht="37.5" customHeight="1" x14ac:dyDescent="0.3">
      <c r="A186" s="91" t="s">
        <v>359</v>
      </c>
      <c r="B186" s="6" t="s">
        <v>0</v>
      </c>
      <c r="C186" s="76" t="s">
        <v>1</v>
      </c>
      <c r="D186" s="6" t="s">
        <v>5</v>
      </c>
      <c r="G186" s="37"/>
    </row>
    <row r="187" spans="1:7" ht="24" customHeight="1" outlineLevel="1" x14ac:dyDescent="0.3">
      <c r="A187" s="47" t="s">
        <v>166</v>
      </c>
      <c r="B187" s="42"/>
      <c r="C187" s="80"/>
      <c r="D187" s="42"/>
      <c r="G187" s="37"/>
    </row>
    <row r="188" spans="1:7" ht="24" customHeight="1" outlineLevel="2" x14ac:dyDescent="0.3">
      <c r="A188" s="27" t="s">
        <v>167</v>
      </c>
      <c r="B188" s="40"/>
      <c r="C188" s="79"/>
      <c r="D188" s="40"/>
      <c r="G188" s="37"/>
    </row>
    <row r="189" spans="1:7" ht="24" customHeight="1" outlineLevel="2" x14ac:dyDescent="0.3">
      <c r="A189" s="27" t="s">
        <v>168</v>
      </c>
      <c r="B189" s="40"/>
      <c r="C189" s="79"/>
      <c r="D189" s="40"/>
      <c r="G189" s="37"/>
    </row>
    <row r="190" spans="1:7" ht="24" customHeight="1" outlineLevel="2" x14ac:dyDescent="0.3">
      <c r="A190" s="27" t="s">
        <v>169</v>
      </c>
      <c r="B190" s="40"/>
      <c r="C190" s="79"/>
      <c r="D190" s="40"/>
      <c r="G190" s="37"/>
    </row>
    <row r="191" spans="1:7" ht="24" customHeight="1" outlineLevel="2" x14ac:dyDescent="0.3">
      <c r="A191" s="27" t="s">
        <v>170</v>
      </c>
      <c r="B191" s="40"/>
      <c r="C191" s="79"/>
      <c r="D191" s="40"/>
      <c r="G191" s="37"/>
    </row>
    <row r="192" spans="1:7" ht="24" customHeight="1" outlineLevel="2" x14ac:dyDescent="0.3">
      <c r="A192" s="27" t="s">
        <v>171</v>
      </c>
      <c r="B192" s="40"/>
      <c r="C192" s="79"/>
      <c r="D192" s="40"/>
      <c r="G192" s="37"/>
    </row>
    <row r="193" spans="1:7" ht="24" customHeight="1" outlineLevel="2" x14ac:dyDescent="0.3">
      <c r="A193" s="27" t="s">
        <v>172</v>
      </c>
      <c r="B193" s="40"/>
      <c r="C193" s="79"/>
      <c r="D193" s="40"/>
      <c r="G193" s="37"/>
    </row>
    <row r="194" spans="1:7" ht="24" customHeight="1" outlineLevel="2" x14ac:dyDescent="0.3">
      <c r="A194" s="27" t="s">
        <v>173</v>
      </c>
      <c r="B194" s="40"/>
      <c r="C194" s="79"/>
      <c r="D194" s="40"/>
      <c r="G194" s="37"/>
    </row>
    <row r="195" spans="1:7" ht="24" customHeight="1" outlineLevel="2" x14ac:dyDescent="0.3">
      <c r="A195" s="27" t="s">
        <v>174</v>
      </c>
      <c r="B195" s="40"/>
      <c r="C195" s="79"/>
      <c r="D195" s="40"/>
      <c r="G195" s="37"/>
    </row>
    <row r="196" spans="1:7" ht="24" customHeight="1" outlineLevel="2" x14ac:dyDescent="0.3">
      <c r="A196" s="27" t="s">
        <v>175</v>
      </c>
      <c r="B196" s="40"/>
      <c r="C196" s="79"/>
      <c r="D196" s="40"/>
      <c r="G196" s="37"/>
    </row>
    <row r="197" spans="1:7" ht="24" customHeight="1" outlineLevel="2" x14ac:dyDescent="0.3">
      <c r="A197" s="27" t="s">
        <v>176</v>
      </c>
      <c r="B197" s="40"/>
      <c r="C197" s="79"/>
      <c r="D197" s="40"/>
      <c r="G197" s="37"/>
    </row>
    <row r="198" spans="1:7" ht="24" customHeight="1" outlineLevel="2" x14ac:dyDescent="0.3">
      <c r="A198" s="27" t="s">
        <v>177</v>
      </c>
      <c r="B198" s="40"/>
      <c r="C198" s="79"/>
      <c r="D198" s="40"/>
      <c r="G198" s="37"/>
    </row>
    <row r="199" spans="1:7" ht="24" customHeight="1" outlineLevel="2" x14ac:dyDescent="0.3">
      <c r="A199" s="27" t="s">
        <v>178</v>
      </c>
      <c r="B199" s="40"/>
      <c r="C199" s="79"/>
      <c r="D199" s="40"/>
      <c r="G199" s="37"/>
    </row>
    <row r="200" spans="1:7" ht="24" customHeight="1" outlineLevel="2" x14ac:dyDescent="0.3">
      <c r="A200" s="27" t="s">
        <v>179</v>
      </c>
      <c r="B200" s="40"/>
      <c r="C200" s="79"/>
      <c r="D200" s="40"/>
      <c r="G200" s="37"/>
    </row>
    <row r="201" spans="1:7" ht="24" customHeight="1" outlineLevel="2" x14ac:dyDescent="0.3">
      <c r="A201" s="27" t="s">
        <v>180</v>
      </c>
      <c r="B201" s="40"/>
      <c r="C201" s="79"/>
      <c r="D201" s="40"/>
      <c r="G201" s="37"/>
    </row>
    <row r="202" spans="1:7" ht="24" customHeight="1" outlineLevel="2" x14ac:dyDescent="0.3">
      <c r="A202" s="27" t="s">
        <v>181</v>
      </c>
      <c r="B202" s="40"/>
      <c r="C202" s="79"/>
      <c r="D202" s="40"/>
      <c r="G202" s="37"/>
    </row>
    <row r="203" spans="1:7" ht="24" customHeight="1" outlineLevel="2" x14ac:dyDescent="0.3">
      <c r="A203" s="27" t="s">
        <v>182</v>
      </c>
      <c r="B203" s="40"/>
      <c r="C203" s="79"/>
      <c r="D203" s="40"/>
      <c r="G203" s="37"/>
    </row>
    <row r="204" spans="1:7" ht="24" customHeight="1" outlineLevel="2" x14ac:dyDescent="0.3">
      <c r="A204" s="27" t="s">
        <v>183</v>
      </c>
      <c r="B204" s="40"/>
      <c r="C204" s="79"/>
      <c r="D204" s="40"/>
      <c r="G204" s="37"/>
    </row>
    <row r="205" spans="1:7" ht="24" customHeight="1" outlineLevel="2" x14ac:dyDescent="0.3">
      <c r="A205" s="27" t="s">
        <v>184</v>
      </c>
      <c r="B205" s="40"/>
      <c r="C205" s="79"/>
      <c r="D205" s="40"/>
      <c r="G205" s="37"/>
    </row>
    <row r="206" spans="1:7" ht="24" customHeight="1" outlineLevel="2" x14ac:dyDescent="0.3">
      <c r="A206" s="27" t="s">
        <v>185</v>
      </c>
      <c r="B206" s="40"/>
      <c r="C206" s="79"/>
      <c r="D206" s="40"/>
      <c r="G206" s="33"/>
    </row>
    <row r="207" spans="1:7" ht="24" customHeight="1" outlineLevel="2" x14ac:dyDescent="0.3">
      <c r="A207" s="27" t="s">
        <v>186</v>
      </c>
      <c r="B207" s="40"/>
      <c r="C207" s="79"/>
      <c r="D207" s="40"/>
      <c r="G207" s="37"/>
    </row>
    <row r="208" spans="1:7" ht="24" customHeight="1" outlineLevel="1" x14ac:dyDescent="0.3">
      <c r="A208" s="47" t="s">
        <v>187</v>
      </c>
      <c r="B208" s="42"/>
      <c r="C208" s="80"/>
      <c r="D208" s="42"/>
      <c r="G208" s="37"/>
    </row>
    <row r="209" spans="1:7" ht="24" customHeight="1" outlineLevel="1" x14ac:dyDescent="0.3">
      <c r="A209" s="27" t="s">
        <v>188</v>
      </c>
      <c r="B209" s="40"/>
      <c r="C209" s="79"/>
      <c r="D209" s="40"/>
      <c r="G209" s="37"/>
    </row>
    <row r="210" spans="1:7" ht="24" customHeight="1" outlineLevel="1" x14ac:dyDescent="0.3">
      <c r="A210" s="27" t="s">
        <v>189</v>
      </c>
      <c r="B210" s="40"/>
      <c r="C210" s="79"/>
      <c r="D210" s="40"/>
      <c r="G210" s="37"/>
    </row>
    <row r="211" spans="1:7" ht="24" customHeight="1" outlineLevel="1" x14ac:dyDescent="0.3">
      <c r="A211" s="27" t="s">
        <v>190</v>
      </c>
      <c r="B211" s="40"/>
      <c r="C211" s="79"/>
      <c r="D211" s="40"/>
      <c r="G211" s="37"/>
    </row>
    <row r="212" spans="1:7" ht="24" customHeight="1" outlineLevel="1" x14ac:dyDescent="0.3">
      <c r="A212" s="27" t="s">
        <v>191</v>
      </c>
      <c r="B212" s="40"/>
      <c r="C212" s="79"/>
      <c r="D212" s="40"/>
      <c r="G212" s="37"/>
    </row>
    <row r="213" spans="1:7" ht="24" customHeight="1" outlineLevel="1" x14ac:dyDescent="0.3">
      <c r="A213" s="27" t="s">
        <v>192</v>
      </c>
      <c r="B213" s="40"/>
      <c r="C213" s="79"/>
      <c r="D213" s="40"/>
      <c r="G213" s="37"/>
    </row>
    <row r="214" spans="1:7" ht="24" customHeight="1" outlineLevel="1" x14ac:dyDescent="0.3">
      <c r="A214" s="27" t="s">
        <v>503</v>
      </c>
      <c r="B214" s="40"/>
      <c r="C214" s="79"/>
      <c r="D214" s="40"/>
      <c r="G214" s="37"/>
    </row>
    <row r="215" spans="1:7" ht="24" customHeight="1" outlineLevel="1" x14ac:dyDescent="0.3">
      <c r="A215" s="27" t="s">
        <v>193</v>
      </c>
      <c r="B215" s="40"/>
      <c r="C215" s="79"/>
      <c r="D215" s="40"/>
      <c r="G215" s="37"/>
    </row>
    <row r="216" spans="1:7" ht="24" customHeight="1" outlineLevel="1" x14ac:dyDescent="0.3">
      <c r="A216" s="27" t="s">
        <v>194</v>
      </c>
      <c r="B216" s="40"/>
      <c r="C216" s="79"/>
      <c r="D216" s="40"/>
      <c r="G216" s="37"/>
    </row>
    <row r="217" spans="1:7" ht="24" customHeight="1" outlineLevel="1" x14ac:dyDescent="0.3">
      <c r="A217" s="27" t="s">
        <v>195</v>
      </c>
      <c r="B217" s="40"/>
      <c r="C217" s="79"/>
      <c r="D217" s="40"/>
      <c r="G217" s="37"/>
    </row>
    <row r="218" spans="1:7" ht="24" customHeight="1" outlineLevel="1" x14ac:dyDescent="0.3">
      <c r="A218" s="27" t="s">
        <v>196</v>
      </c>
      <c r="B218" s="40"/>
      <c r="C218" s="79"/>
      <c r="D218" s="40"/>
      <c r="G218" s="37"/>
    </row>
    <row r="219" spans="1:7" ht="24" customHeight="1" outlineLevel="1" x14ac:dyDescent="0.3">
      <c r="A219" s="27" t="s">
        <v>197</v>
      </c>
      <c r="B219" s="40"/>
      <c r="C219" s="79"/>
      <c r="D219" s="40"/>
      <c r="G219" s="37"/>
    </row>
    <row r="220" spans="1:7" ht="24" customHeight="1" outlineLevel="1" x14ac:dyDescent="0.3">
      <c r="A220" s="27" t="s">
        <v>198</v>
      </c>
      <c r="B220" s="40"/>
      <c r="C220" s="79"/>
      <c r="D220" s="40"/>
      <c r="G220" s="37"/>
    </row>
    <row r="221" spans="1:7" ht="24" customHeight="1" outlineLevel="1" x14ac:dyDescent="0.3">
      <c r="A221" s="27" t="s">
        <v>199</v>
      </c>
      <c r="B221" s="40"/>
      <c r="C221" s="79"/>
      <c r="D221" s="40"/>
      <c r="G221" s="37"/>
    </row>
    <row r="222" spans="1:7" ht="24" customHeight="1" outlineLevel="1" x14ac:dyDescent="0.3">
      <c r="A222" s="27" t="s">
        <v>200</v>
      </c>
      <c r="B222" s="40"/>
      <c r="C222" s="79"/>
      <c r="D222" s="40"/>
      <c r="G222" s="37"/>
    </row>
    <row r="223" spans="1:7" ht="24" customHeight="1" outlineLevel="1" x14ac:dyDescent="0.3">
      <c r="A223" s="27" t="s">
        <v>201</v>
      </c>
      <c r="B223" s="40"/>
      <c r="C223" s="79"/>
      <c r="D223" s="40"/>
      <c r="G223" s="37"/>
    </row>
    <row r="224" spans="1:7" ht="24" customHeight="1" outlineLevel="1" x14ac:dyDescent="0.3">
      <c r="A224" s="27" t="s">
        <v>202</v>
      </c>
      <c r="B224" s="40"/>
      <c r="C224" s="79"/>
      <c r="D224" s="40"/>
      <c r="G224" s="37"/>
    </row>
    <row r="225" spans="1:7" ht="24" customHeight="1" outlineLevel="1" x14ac:dyDescent="0.3">
      <c r="A225" s="27" t="s">
        <v>203</v>
      </c>
      <c r="B225" s="40"/>
      <c r="C225" s="79"/>
      <c r="D225" s="40"/>
      <c r="G225" s="37"/>
    </row>
    <row r="226" spans="1:7" ht="24" customHeight="1" outlineLevel="1" x14ac:dyDescent="0.3">
      <c r="A226" s="27" t="s">
        <v>204</v>
      </c>
      <c r="B226" s="40"/>
      <c r="C226" s="79"/>
      <c r="D226" s="40"/>
      <c r="G226" s="37"/>
    </row>
    <row r="227" spans="1:7" ht="24" customHeight="1" outlineLevel="1" x14ac:dyDescent="0.3">
      <c r="A227" s="27" t="s">
        <v>205</v>
      </c>
      <c r="B227" s="40"/>
      <c r="C227" s="79"/>
      <c r="D227" s="40"/>
      <c r="G227" s="31"/>
    </row>
    <row r="228" spans="1:7" ht="24" customHeight="1" outlineLevel="1" x14ac:dyDescent="0.3">
      <c r="A228" s="27" t="s">
        <v>206</v>
      </c>
      <c r="B228" s="40"/>
      <c r="C228" s="79"/>
      <c r="D228" s="40"/>
      <c r="G228" s="36"/>
    </row>
    <row r="229" spans="1:7" ht="37.5" customHeight="1" x14ac:dyDescent="0.3">
      <c r="A229" s="91" t="s">
        <v>360</v>
      </c>
      <c r="B229" s="6" t="s">
        <v>0</v>
      </c>
      <c r="C229" s="76" t="s">
        <v>1</v>
      </c>
      <c r="D229" s="6" t="s">
        <v>5</v>
      </c>
      <c r="G229" s="36"/>
    </row>
    <row r="230" spans="1:7" ht="24" customHeight="1" outlineLevel="1" x14ac:dyDescent="0.3">
      <c r="A230" s="27" t="s">
        <v>207</v>
      </c>
      <c r="B230" s="40"/>
      <c r="C230" s="79"/>
      <c r="D230" s="40"/>
      <c r="G230" s="36"/>
    </row>
    <row r="231" spans="1:7" ht="24" customHeight="1" outlineLevel="1" x14ac:dyDescent="0.3">
      <c r="A231" s="27" t="s">
        <v>208</v>
      </c>
      <c r="B231" s="40"/>
      <c r="C231" s="79"/>
      <c r="D231" s="40"/>
      <c r="G231" s="36"/>
    </row>
    <row r="232" spans="1:7" ht="24" customHeight="1" outlineLevel="1" x14ac:dyDescent="0.3">
      <c r="A232" s="27" t="s">
        <v>209</v>
      </c>
      <c r="B232" s="40"/>
      <c r="C232" s="79"/>
      <c r="D232" s="40"/>
      <c r="G232" s="31"/>
    </row>
    <row r="233" spans="1:7" ht="24" customHeight="1" outlineLevel="1" x14ac:dyDescent="0.3">
      <c r="A233" s="27" t="s">
        <v>210</v>
      </c>
      <c r="B233" s="40"/>
      <c r="C233" s="79"/>
      <c r="D233" s="40"/>
      <c r="G233" s="86"/>
    </row>
    <row r="234" spans="1:7" ht="54.75" customHeight="1" outlineLevel="1" x14ac:dyDescent="0.3">
      <c r="A234" s="87" t="s">
        <v>493</v>
      </c>
      <c r="B234" s="40"/>
      <c r="C234" s="79"/>
      <c r="D234" s="40"/>
      <c r="G234" s="86"/>
    </row>
    <row r="235" spans="1:7" ht="37.5" customHeight="1" x14ac:dyDescent="0.3">
      <c r="A235" s="91" t="s">
        <v>361</v>
      </c>
      <c r="B235" s="6" t="s">
        <v>0</v>
      </c>
      <c r="C235" s="76" t="s">
        <v>1</v>
      </c>
      <c r="D235" s="6" t="s">
        <v>5</v>
      </c>
      <c r="G235" s="36"/>
    </row>
    <row r="236" spans="1:7" ht="24" customHeight="1" outlineLevel="1" x14ac:dyDescent="0.3">
      <c r="A236" s="27" t="s">
        <v>211</v>
      </c>
      <c r="B236" s="40"/>
      <c r="C236" s="79"/>
      <c r="D236" s="40"/>
      <c r="G236" s="36"/>
    </row>
    <row r="237" spans="1:7" ht="24" customHeight="1" outlineLevel="1" x14ac:dyDescent="0.3">
      <c r="A237" s="27" t="s">
        <v>212</v>
      </c>
      <c r="B237" s="40"/>
      <c r="C237" s="79"/>
      <c r="D237" s="40"/>
      <c r="G237" s="36"/>
    </row>
    <row r="238" spans="1:7" ht="24" customHeight="1" outlineLevel="1" x14ac:dyDescent="0.3">
      <c r="A238" s="27" t="s">
        <v>213</v>
      </c>
      <c r="B238" s="40"/>
      <c r="C238" s="79"/>
      <c r="D238" s="40"/>
      <c r="G238" s="31"/>
    </row>
    <row r="239" spans="1:7" ht="24" customHeight="1" outlineLevel="1" x14ac:dyDescent="0.3">
      <c r="A239" s="27" t="s">
        <v>214</v>
      </c>
      <c r="B239" s="40"/>
      <c r="C239" s="79"/>
      <c r="D239" s="40"/>
      <c r="G239" s="36"/>
    </row>
    <row r="240" spans="1:7" ht="37.5" customHeight="1" x14ac:dyDescent="0.3">
      <c r="A240" s="91" t="s">
        <v>362</v>
      </c>
      <c r="B240" s="6" t="s">
        <v>0</v>
      </c>
      <c r="C240" s="76" t="s">
        <v>1</v>
      </c>
      <c r="D240" s="6" t="s">
        <v>5</v>
      </c>
      <c r="G240" s="36"/>
    </row>
    <row r="241" spans="1:7" ht="24" customHeight="1" outlineLevel="1" x14ac:dyDescent="0.3">
      <c r="A241" s="27" t="s">
        <v>215</v>
      </c>
      <c r="B241" s="40"/>
      <c r="C241" s="79"/>
      <c r="D241" s="40"/>
      <c r="G241" s="36"/>
    </row>
    <row r="242" spans="1:7" ht="24" customHeight="1" outlineLevel="1" x14ac:dyDescent="0.3">
      <c r="A242" s="27" t="s">
        <v>216</v>
      </c>
      <c r="B242" s="40"/>
      <c r="C242" s="79"/>
      <c r="D242" s="40"/>
      <c r="G242" s="36"/>
    </row>
    <row r="243" spans="1:7" ht="24" customHeight="1" outlineLevel="1" x14ac:dyDescent="0.3">
      <c r="A243" s="27" t="s">
        <v>217</v>
      </c>
      <c r="B243" s="40"/>
      <c r="C243" s="79"/>
      <c r="D243" s="40"/>
      <c r="G243" s="36"/>
    </row>
    <row r="244" spans="1:7" ht="24" customHeight="1" outlineLevel="1" x14ac:dyDescent="0.3">
      <c r="A244" s="27" t="s">
        <v>218</v>
      </c>
      <c r="B244" s="40"/>
      <c r="C244" s="79"/>
      <c r="D244" s="40"/>
      <c r="G244" s="36"/>
    </row>
    <row r="245" spans="1:7" ht="24" customHeight="1" outlineLevel="1" x14ac:dyDescent="0.3">
      <c r="A245" s="27" t="s">
        <v>219</v>
      </c>
      <c r="B245" s="40"/>
      <c r="C245" s="79"/>
      <c r="D245" s="40"/>
      <c r="G245" s="36"/>
    </row>
    <row r="246" spans="1:7" ht="24" customHeight="1" outlineLevel="1" x14ac:dyDescent="0.3">
      <c r="A246" s="27" t="s">
        <v>220</v>
      </c>
      <c r="B246" s="40"/>
      <c r="C246" s="79"/>
      <c r="D246" s="40"/>
      <c r="G246" s="36"/>
    </row>
    <row r="247" spans="1:7" ht="24" customHeight="1" outlineLevel="1" x14ac:dyDescent="0.3">
      <c r="A247" s="27" t="s">
        <v>221</v>
      </c>
      <c r="B247" s="40"/>
      <c r="C247" s="79"/>
      <c r="D247" s="40"/>
      <c r="G247" s="36"/>
    </row>
    <row r="248" spans="1:7" ht="24" customHeight="1" outlineLevel="1" x14ac:dyDescent="0.3">
      <c r="A248" s="27" t="s">
        <v>222</v>
      </c>
      <c r="B248" s="40"/>
      <c r="C248" s="79"/>
      <c r="D248" s="40"/>
      <c r="G248" s="31"/>
    </row>
    <row r="249" spans="1:7" ht="24" customHeight="1" outlineLevel="1" x14ac:dyDescent="0.3">
      <c r="A249" s="27" t="s">
        <v>223</v>
      </c>
      <c r="B249" s="40"/>
      <c r="C249" s="79"/>
      <c r="D249" s="40"/>
      <c r="G249" s="36"/>
    </row>
    <row r="250" spans="1:7" ht="37.5" customHeight="1" x14ac:dyDescent="0.3">
      <c r="A250" s="91" t="s">
        <v>363</v>
      </c>
      <c r="B250" s="6" t="s">
        <v>0</v>
      </c>
      <c r="C250" s="76" t="s">
        <v>1</v>
      </c>
      <c r="D250" s="6" t="s">
        <v>5</v>
      </c>
      <c r="G250" s="36"/>
    </row>
    <row r="251" spans="1:7" ht="24" customHeight="1" outlineLevel="1" x14ac:dyDescent="0.3">
      <c r="A251" s="27" t="s">
        <v>224</v>
      </c>
      <c r="B251" s="40"/>
      <c r="C251" s="79"/>
      <c r="D251" s="40"/>
      <c r="G251" s="36"/>
    </row>
    <row r="252" spans="1:7" ht="24" customHeight="1" outlineLevel="1" x14ac:dyDescent="0.3">
      <c r="A252" s="27" t="s">
        <v>225</v>
      </c>
      <c r="B252" s="40"/>
      <c r="C252" s="79"/>
      <c r="D252" s="40"/>
      <c r="G252" s="36"/>
    </row>
    <row r="253" spans="1:7" ht="24" customHeight="1" outlineLevel="1" x14ac:dyDescent="0.3">
      <c r="A253" s="27" t="s">
        <v>226</v>
      </c>
      <c r="B253" s="40"/>
      <c r="C253" s="79"/>
      <c r="D253" s="40"/>
      <c r="G253" s="36"/>
    </row>
    <row r="254" spans="1:7" ht="24" customHeight="1" outlineLevel="1" x14ac:dyDescent="0.3">
      <c r="A254" s="27" t="s">
        <v>227</v>
      </c>
      <c r="B254" s="40"/>
      <c r="C254" s="79"/>
      <c r="D254" s="40"/>
      <c r="G254" s="36"/>
    </row>
    <row r="255" spans="1:7" ht="24" customHeight="1" outlineLevel="1" x14ac:dyDescent="0.3">
      <c r="A255" s="27" t="s">
        <v>228</v>
      </c>
      <c r="B255" s="40"/>
      <c r="C255" s="79"/>
      <c r="D255" s="40"/>
      <c r="G255" s="31"/>
    </row>
    <row r="256" spans="1:7" ht="24" customHeight="1" outlineLevel="1" x14ac:dyDescent="0.3">
      <c r="A256" s="27" t="s">
        <v>229</v>
      </c>
      <c r="B256" s="40"/>
      <c r="C256" s="79"/>
      <c r="D256" s="40"/>
      <c r="G256" s="33"/>
    </row>
    <row r="257" spans="1:7" ht="37.5" customHeight="1" x14ac:dyDescent="0.3">
      <c r="A257" s="91" t="s">
        <v>364</v>
      </c>
      <c r="B257" s="6" t="s">
        <v>0</v>
      </c>
      <c r="C257" s="76" t="s">
        <v>1</v>
      </c>
      <c r="D257" s="6" t="s">
        <v>5</v>
      </c>
      <c r="G257" s="37"/>
    </row>
    <row r="258" spans="1:7" ht="24" customHeight="1" outlineLevel="1" x14ac:dyDescent="0.3">
      <c r="A258" s="47" t="s">
        <v>230</v>
      </c>
      <c r="B258" s="42"/>
      <c r="C258" s="80"/>
      <c r="D258" s="42"/>
      <c r="G258" s="37"/>
    </row>
    <row r="259" spans="1:7" ht="24" customHeight="1" outlineLevel="2" x14ac:dyDescent="0.3">
      <c r="A259" s="27" t="s">
        <v>231</v>
      </c>
      <c r="B259" s="40"/>
      <c r="C259" s="79"/>
      <c r="D259" s="40"/>
      <c r="G259" s="37"/>
    </row>
    <row r="260" spans="1:7" ht="24" customHeight="1" outlineLevel="2" x14ac:dyDescent="0.3">
      <c r="A260" s="27" t="s">
        <v>232</v>
      </c>
      <c r="B260" s="40"/>
      <c r="C260" s="79"/>
      <c r="D260" s="40"/>
      <c r="G260" s="37"/>
    </row>
    <row r="261" spans="1:7" ht="24" customHeight="1" outlineLevel="2" x14ac:dyDescent="0.3">
      <c r="A261" s="27" t="s">
        <v>233</v>
      </c>
      <c r="B261" s="40"/>
      <c r="C261" s="79"/>
      <c r="D261" s="40"/>
      <c r="G261" s="37"/>
    </row>
    <row r="262" spans="1:7" ht="24" customHeight="1" outlineLevel="2" x14ac:dyDescent="0.3">
      <c r="A262" s="27" t="s">
        <v>234</v>
      </c>
      <c r="B262" s="40"/>
      <c r="C262" s="79"/>
      <c r="D262" s="40"/>
      <c r="G262" s="37"/>
    </row>
    <row r="263" spans="1:7" ht="24" customHeight="1" outlineLevel="2" x14ac:dyDescent="0.3">
      <c r="A263" s="27" t="s">
        <v>235</v>
      </c>
      <c r="B263" s="40"/>
      <c r="C263" s="79"/>
      <c r="D263" s="40"/>
      <c r="G263" s="37"/>
    </row>
    <row r="264" spans="1:7" ht="24" customHeight="1" outlineLevel="2" x14ac:dyDescent="0.3">
      <c r="A264" s="27" t="s">
        <v>236</v>
      </c>
      <c r="B264" s="40"/>
      <c r="C264" s="79"/>
      <c r="D264" s="40"/>
      <c r="G264" s="37"/>
    </row>
    <row r="265" spans="1:7" ht="24" customHeight="1" outlineLevel="2" x14ac:dyDescent="0.3">
      <c r="A265" s="27" t="s">
        <v>237</v>
      </c>
      <c r="B265" s="40"/>
      <c r="C265" s="79"/>
      <c r="D265" s="40"/>
      <c r="G265" s="33"/>
    </row>
    <row r="266" spans="1:7" ht="24" customHeight="1" outlineLevel="2" x14ac:dyDescent="0.3">
      <c r="A266" s="27" t="s">
        <v>238</v>
      </c>
      <c r="B266" s="40"/>
      <c r="C266" s="79"/>
      <c r="D266" s="40"/>
      <c r="G266" s="37"/>
    </row>
    <row r="267" spans="1:7" ht="24" customHeight="1" outlineLevel="1" x14ac:dyDescent="0.3">
      <c r="A267" s="47" t="s">
        <v>239</v>
      </c>
      <c r="B267" s="42"/>
      <c r="C267" s="80"/>
      <c r="D267" s="42"/>
      <c r="G267" s="37"/>
    </row>
    <row r="268" spans="1:7" ht="24" customHeight="1" outlineLevel="2" x14ac:dyDescent="0.3">
      <c r="A268" s="27" t="s">
        <v>240</v>
      </c>
      <c r="B268" s="40"/>
      <c r="C268" s="79"/>
      <c r="D268" s="40"/>
      <c r="G268" s="37"/>
    </row>
    <row r="269" spans="1:7" ht="24" customHeight="1" outlineLevel="2" x14ac:dyDescent="0.3">
      <c r="A269" s="27" t="s">
        <v>241</v>
      </c>
      <c r="B269" s="40"/>
      <c r="C269" s="79"/>
      <c r="D269" s="40"/>
      <c r="G269" s="37"/>
    </row>
    <row r="270" spans="1:7" ht="24" customHeight="1" outlineLevel="2" x14ac:dyDescent="0.3">
      <c r="A270" s="27" t="s">
        <v>242</v>
      </c>
      <c r="B270" s="40"/>
      <c r="C270" s="79"/>
      <c r="D270" s="40"/>
      <c r="G270" s="37"/>
    </row>
    <row r="271" spans="1:7" ht="24" customHeight="1" outlineLevel="2" x14ac:dyDescent="0.3">
      <c r="A271" s="27" t="s">
        <v>243</v>
      </c>
      <c r="B271" s="40"/>
      <c r="C271" s="79"/>
      <c r="D271" s="40"/>
      <c r="G271" s="37"/>
    </row>
    <row r="272" spans="1:7" ht="24" customHeight="1" outlineLevel="2" x14ac:dyDescent="0.3">
      <c r="A272" s="27" t="s">
        <v>244</v>
      </c>
      <c r="B272" s="40"/>
      <c r="C272" s="79"/>
      <c r="D272" s="40"/>
      <c r="G272" s="37"/>
    </row>
    <row r="273" spans="1:7" ht="24" customHeight="1" outlineLevel="2" x14ac:dyDescent="0.3">
      <c r="A273" s="27" t="s">
        <v>245</v>
      </c>
      <c r="B273" s="40"/>
      <c r="C273" s="79"/>
      <c r="D273" s="40"/>
      <c r="G273" s="37"/>
    </row>
    <row r="274" spans="1:7" ht="24" customHeight="1" outlineLevel="2" x14ac:dyDescent="0.3">
      <c r="A274" s="27" t="s">
        <v>246</v>
      </c>
      <c r="B274" s="40"/>
      <c r="C274" s="79"/>
      <c r="D274" s="40"/>
      <c r="G274" s="33"/>
    </row>
    <row r="275" spans="1:7" ht="24" customHeight="1" outlineLevel="2" x14ac:dyDescent="0.3">
      <c r="A275" s="27" t="s">
        <v>247</v>
      </c>
      <c r="B275" s="40"/>
      <c r="C275" s="79"/>
      <c r="D275" s="40"/>
      <c r="G275" s="34"/>
    </row>
    <row r="276" spans="1:7" ht="24" customHeight="1" outlineLevel="1" x14ac:dyDescent="0.3">
      <c r="A276" s="47" t="s">
        <v>248</v>
      </c>
      <c r="B276" s="42"/>
      <c r="C276" s="80"/>
      <c r="D276" s="42"/>
    </row>
    <row r="277" spans="1:7" ht="24" customHeight="1" outlineLevel="1" x14ac:dyDescent="0.3">
      <c r="A277" s="92" t="s">
        <v>494</v>
      </c>
      <c r="B277" s="44"/>
      <c r="C277" s="84"/>
      <c r="D277" s="44"/>
    </row>
    <row r="278" spans="1:7" ht="24" customHeight="1" outlineLevel="2" x14ac:dyDescent="0.3">
      <c r="A278" s="27" t="s">
        <v>249</v>
      </c>
      <c r="B278" s="40"/>
      <c r="C278" s="79"/>
      <c r="D278" s="40"/>
    </row>
    <row r="279" spans="1:7" ht="24" customHeight="1" outlineLevel="2" x14ac:dyDescent="0.3">
      <c r="A279" s="27" t="s">
        <v>250</v>
      </c>
      <c r="B279" s="40"/>
      <c r="C279" s="79"/>
      <c r="D279" s="40"/>
    </row>
    <row r="280" spans="1:7" ht="24" customHeight="1" outlineLevel="2" x14ac:dyDescent="0.3">
      <c r="A280" s="27" t="s">
        <v>251</v>
      </c>
      <c r="B280" s="40"/>
      <c r="C280" s="79"/>
      <c r="D280" s="40"/>
    </row>
    <row r="281" spans="1:7" ht="24" customHeight="1" outlineLevel="2" x14ac:dyDescent="0.3">
      <c r="A281" s="27" t="s">
        <v>495</v>
      </c>
      <c r="B281" s="40"/>
      <c r="C281" s="79"/>
      <c r="D281" s="40"/>
    </row>
    <row r="282" spans="1:7" ht="24" customHeight="1" outlineLevel="1" x14ac:dyDescent="0.3">
      <c r="A282" s="92" t="s">
        <v>252</v>
      </c>
      <c r="B282" s="44"/>
      <c r="C282" s="84"/>
      <c r="D282" s="44"/>
    </row>
    <row r="283" spans="1:7" ht="24" customHeight="1" outlineLevel="1" x14ac:dyDescent="0.3">
      <c r="A283" s="27" t="s">
        <v>253</v>
      </c>
      <c r="B283" s="40"/>
      <c r="C283" s="79"/>
      <c r="D283" s="40"/>
    </row>
    <row r="284" spans="1:7" ht="24" customHeight="1" outlineLevel="1" x14ac:dyDescent="0.3">
      <c r="A284" s="27" t="s">
        <v>254</v>
      </c>
      <c r="B284" s="40"/>
      <c r="C284" s="79"/>
      <c r="D284" s="40"/>
    </row>
    <row r="285" spans="1:7" ht="24" customHeight="1" outlineLevel="1" x14ac:dyDescent="0.3">
      <c r="A285" s="92" t="s">
        <v>496</v>
      </c>
      <c r="B285" s="40"/>
      <c r="C285" s="79"/>
      <c r="D285" s="40"/>
    </row>
    <row r="286" spans="1:7" ht="24" customHeight="1" outlineLevel="1" x14ac:dyDescent="0.3">
      <c r="A286" s="27" t="s">
        <v>497</v>
      </c>
      <c r="B286" s="40"/>
      <c r="C286" s="79"/>
      <c r="D286" s="40"/>
    </row>
    <row r="287" spans="1:7" ht="24" customHeight="1" outlineLevel="1" x14ac:dyDescent="0.3">
      <c r="A287" s="27" t="s">
        <v>255</v>
      </c>
      <c r="B287" s="40"/>
      <c r="C287" s="79"/>
      <c r="D287" s="40"/>
    </row>
    <row r="288" spans="1:7" ht="24" customHeight="1" outlineLevel="1" x14ac:dyDescent="0.3">
      <c r="A288" s="27" t="s">
        <v>256</v>
      </c>
      <c r="B288" s="40"/>
      <c r="C288" s="79"/>
      <c r="D288" s="40"/>
    </row>
    <row r="289" spans="1:4" ht="24" customHeight="1" outlineLevel="1" x14ac:dyDescent="0.3">
      <c r="A289" s="92" t="s">
        <v>498</v>
      </c>
      <c r="B289" s="40"/>
      <c r="C289" s="79"/>
      <c r="D289" s="40"/>
    </row>
    <row r="290" spans="1:4" ht="24" customHeight="1" outlineLevel="1" x14ac:dyDescent="0.3">
      <c r="A290" s="27" t="s">
        <v>499</v>
      </c>
      <c r="B290" s="40"/>
      <c r="C290" s="79"/>
      <c r="D290" s="40"/>
    </row>
    <row r="291" spans="1:4" ht="24" customHeight="1" outlineLevel="1" x14ac:dyDescent="0.3">
      <c r="A291" s="27" t="s">
        <v>500</v>
      </c>
      <c r="B291" s="40"/>
      <c r="C291" s="79"/>
      <c r="D291" s="40"/>
    </row>
    <row r="292" spans="1:4" ht="24" customHeight="1" outlineLevel="1" x14ac:dyDescent="0.3">
      <c r="A292" s="27" t="s">
        <v>501</v>
      </c>
      <c r="B292" s="40"/>
      <c r="C292" s="79"/>
      <c r="D292" s="40"/>
    </row>
    <row r="293" spans="1:4" ht="37.5" customHeight="1" x14ac:dyDescent="0.3">
      <c r="A293" s="91" t="s">
        <v>365</v>
      </c>
      <c r="B293" s="6" t="s">
        <v>0</v>
      </c>
      <c r="C293" s="76" t="s">
        <v>1</v>
      </c>
      <c r="D293" s="6" t="s">
        <v>5</v>
      </c>
    </row>
    <row r="294" spans="1:4" ht="24" customHeight="1" outlineLevel="1" x14ac:dyDescent="0.3">
      <c r="A294" s="27" t="s">
        <v>257</v>
      </c>
      <c r="B294" s="40"/>
      <c r="C294" s="79"/>
      <c r="D294" s="40"/>
    </row>
    <row r="295" spans="1:4" ht="24" customHeight="1" outlineLevel="1" x14ac:dyDescent="0.3">
      <c r="A295" s="27" t="s">
        <v>258</v>
      </c>
      <c r="B295" s="40"/>
      <c r="C295" s="79"/>
      <c r="D295" s="40"/>
    </row>
    <row r="296" spans="1:4" ht="24" customHeight="1" outlineLevel="1" x14ac:dyDescent="0.3">
      <c r="A296" s="27" t="s">
        <v>259</v>
      </c>
      <c r="B296" s="40"/>
      <c r="C296" s="79"/>
      <c r="D296" s="40"/>
    </row>
    <row r="297" spans="1:4" ht="24" customHeight="1" outlineLevel="1" x14ac:dyDescent="0.3">
      <c r="A297" s="27" t="s">
        <v>260</v>
      </c>
      <c r="B297" s="40"/>
      <c r="C297" s="79"/>
      <c r="D297" s="40"/>
    </row>
    <row r="298" spans="1:4" ht="24" customHeight="1" outlineLevel="1" x14ac:dyDescent="0.3">
      <c r="A298" s="27" t="s">
        <v>261</v>
      </c>
      <c r="B298" s="40"/>
      <c r="C298" s="79"/>
      <c r="D298" s="40"/>
    </row>
    <row r="299" spans="1:4" ht="24" customHeight="1" outlineLevel="1" x14ac:dyDescent="0.3">
      <c r="A299" s="27" t="s">
        <v>262</v>
      </c>
      <c r="B299" s="40"/>
      <c r="C299" s="79"/>
      <c r="D299" s="40"/>
    </row>
    <row r="300" spans="1:4" ht="24" customHeight="1" outlineLevel="1" x14ac:dyDescent="0.3">
      <c r="A300" s="27" t="s">
        <v>263</v>
      </c>
      <c r="B300" s="40"/>
      <c r="C300" s="79"/>
      <c r="D300" s="40"/>
    </row>
    <row r="301" spans="1:4" ht="37.5" customHeight="1" x14ac:dyDescent="0.3">
      <c r="A301" s="91" t="s">
        <v>366</v>
      </c>
      <c r="B301" s="6" t="s">
        <v>0</v>
      </c>
      <c r="C301" s="76" t="s">
        <v>1</v>
      </c>
      <c r="D301" s="6" t="s">
        <v>5</v>
      </c>
    </row>
    <row r="302" spans="1:4" ht="24" customHeight="1" outlineLevel="1" x14ac:dyDescent="0.3">
      <c r="A302" s="27" t="s">
        <v>264</v>
      </c>
      <c r="B302" s="40"/>
      <c r="C302" s="79"/>
      <c r="D302" s="40"/>
    </row>
    <row r="303" spans="1:4" ht="24" customHeight="1" outlineLevel="1" x14ac:dyDescent="0.3">
      <c r="A303" s="27" t="s">
        <v>265</v>
      </c>
      <c r="B303" s="40"/>
      <c r="C303" s="79"/>
      <c r="D303" s="40"/>
    </row>
    <row r="304" spans="1:4" ht="24" customHeight="1" outlineLevel="1" x14ac:dyDescent="0.3">
      <c r="A304" s="27" t="s">
        <v>266</v>
      </c>
      <c r="B304" s="40"/>
      <c r="C304" s="79"/>
      <c r="D304" s="40"/>
    </row>
    <row r="305" spans="1:7" ht="24" customHeight="1" outlineLevel="1" x14ac:dyDescent="0.3">
      <c r="A305" s="27" t="s">
        <v>267</v>
      </c>
      <c r="B305" s="40"/>
      <c r="C305" s="79"/>
      <c r="D305" s="40"/>
    </row>
    <row r="306" spans="1:7" ht="24" customHeight="1" outlineLevel="1" x14ac:dyDescent="0.3">
      <c r="A306" s="27" t="s">
        <v>505</v>
      </c>
      <c r="B306" s="40"/>
      <c r="C306" s="79"/>
      <c r="D306" s="40"/>
    </row>
    <row r="307" spans="1:7" ht="24" customHeight="1" outlineLevel="1" x14ac:dyDescent="0.3">
      <c r="A307" s="27" t="s">
        <v>268</v>
      </c>
      <c r="B307" s="40"/>
      <c r="C307" s="79"/>
      <c r="D307" s="40"/>
    </row>
    <row r="308" spans="1:7" ht="24" customHeight="1" outlineLevel="1" x14ac:dyDescent="0.3">
      <c r="A308" s="27" t="s">
        <v>269</v>
      </c>
      <c r="B308" s="40"/>
      <c r="C308" s="79"/>
      <c r="D308" s="40"/>
    </row>
    <row r="309" spans="1:7" ht="24" customHeight="1" outlineLevel="1" x14ac:dyDescent="0.3">
      <c r="A309" s="27" t="s">
        <v>270</v>
      </c>
      <c r="B309" s="40"/>
      <c r="C309" s="79"/>
      <c r="D309" s="40"/>
    </row>
    <row r="310" spans="1:7" ht="24" customHeight="1" outlineLevel="1" x14ac:dyDescent="0.3">
      <c r="A310" s="27" t="s">
        <v>271</v>
      </c>
      <c r="B310" s="40"/>
      <c r="C310" s="79"/>
      <c r="D310" s="40"/>
    </row>
    <row r="311" spans="1:7" ht="24" customHeight="1" outlineLevel="1" x14ac:dyDescent="0.3">
      <c r="A311" s="27" t="s">
        <v>328</v>
      </c>
      <c r="B311" s="40"/>
      <c r="C311" s="79"/>
      <c r="D311" s="40"/>
      <c r="G311" s="31"/>
    </row>
    <row r="312" spans="1:7" ht="24" customHeight="1" outlineLevel="1" x14ac:dyDescent="0.3">
      <c r="A312" s="27" t="s">
        <v>329</v>
      </c>
      <c r="B312" s="40"/>
      <c r="C312" s="79"/>
      <c r="D312" s="40"/>
      <c r="G312" s="36"/>
    </row>
    <row r="313" spans="1:7" ht="37.5" customHeight="1" x14ac:dyDescent="0.3">
      <c r="A313" s="91" t="s">
        <v>367</v>
      </c>
      <c r="B313" s="6" t="s">
        <v>0</v>
      </c>
      <c r="C313" s="76" t="s">
        <v>1</v>
      </c>
      <c r="D313" s="6" t="s">
        <v>5</v>
      </c>
      <c r="G313" s="36"/>
    </row>
    <row r="314" spans="1:7" ht="24" customHeight="1" outlineLevel="1" x14ac:dyDescent="0.3">
      <c r="A314" s="27" t="s">
        <v>272</v>
      </c>
      <c r="B314" s="40"/>
      <c r="C314" s="79"/>
      <c r="D314" s="40"/>
      <c r="G314" s="36"/>
    </row>
    <row r="315" spans="1:7" ht="24" customHeight="1" outlineLevel="1" x14ac:dyDescent="0.3">
      <c r="A315" s="27" t="s">
        <v>273</v>
      </c>
      <c r="B315" s="40"/>
      <c r="C315" s="79"/>
      <c r="D315" s="40"/>
      <c r="G315" s="36"/>
    </row>
    <row r="316" spans="1:7" ht="24" customHeight="1" outlineLevel="1" x14ac:dyDescent="0.3">
      <c r="A316" s="27" t="s">
        <v>274</v>
      </c>
      <c r="B316" s="40"/>
      <c r="C316" s="79"/>
      <c r="D316" s="40"/>
      <c r="G316" s="36"/>
    </row>
    <row r="317" spans="1:7" ht="24" customHeight="1" outlineLevel="1" x14ac:dyDescent="0.3">
      <c r="A317" s="27" t="s">
        <v>275</v>
      </c>
      <c r="B317" s="40"/>
      <c r="C317" s="79"/>
      <c r="D317" s="40"/>
      <c r="G317" s="36"/>
    </row>
    <row r="318" spans="1:7" ht="24" customHeight="1" outlineLevel="1" x14ac:dyDescent="0.3">
      <c r="A318" s="27" t="s">
        <v>504</v>
      </c>
      <c r="B318" s="40"/>
      <c r="C318" s="79"/>
      <c r="D318" s="40"/>
      <c r="G318" s="36"/>
    </row>
    <row r="319" spans="1:7" ht="24" customHeight="1" outlineLevel="1" x14ac:dyDescent="0.3">
      <c r="A319" s="27" t="s">
        <v>276</v>
      </c>
      <c r="B319" s="40"/>
      <c r="C319" s="79"/>
      <c r="D319" s="40"/>
      <c r="G319" s="36"/>
    </row>
    <row r="320" spans="1:7" ht="24" customHeight="1" outlineLevel="1" x14ac:dyDescent="0.3">
      <c r="A320" s="27" t="s">
        <v>277</v>
      </c>
      <c r="B320" s="40"/>
      <c r="C320" s="79"/>
      <c r="D320" s="40"/>
      <c r="G320" s="36"/>
    </row>
    <row r="321" spans="1:7" ht="24" customHeight="1" outlineLevel="1" x14ac:dyDescent="0.3">
      <c r="A321" s="27" t="s">
        <v>278</v>
      </c>
      <c r="B321" s="40"/>
      <c r="C321" s="79"/>
      <c r="D321" s="40"/>
      <c r="G321" s="36"/>
    </row>
    <row r="322" spans="1:7" ht="24" customHeight="1" outlineLevel="1" x14ac:dyDescent="0.3">
      <c r="A322" s="27" t="s">
        <v>279</v>
      </c>
      <c r="B322" s="40"/>
      <c r="C322" s="79"/>
      <c r="D322" s="40"/>
      <c r="G322" s="31"/>
    </row>
    <row r="323" spans="1:7" ht="24" customHeight="1" outlineLevel="1" x14ac:dyDescent="0.3">
      <c r="A323" s="27" t="s">
        <v>330</v>
      </c>
      <c r="B323" s="40"/>
      <c r="C323" s="79"/>
      <c r="D323" s="40"/>
      <c r="G323" s="33"/>
    </row>
    <row r="324" spans="1:7" ht="37.5" customHeight="1" x14ac:dyDescent="0.3">
      <c r="A324" s="91" t="s">
        <v>368</v>
      </c>
      <c r="B324" s="6" t="s">
        <v>0</v>
      </c>
      <c r="C324" s="76" t="s">
        <v>1</v>
      </c>
      <c r="D324" s="6" t="s">
        <v>5</v>
      </c>
      <c r="G324" s="37"/>
    </row>
    <row r="325" spans="1:7" ht="24" customHeight="1" outlineLevel="1" x14ac:dyDescent="0.3">
      <c r="A325" s="47" t="s">
        <v>280</v>
      </c>
      <c r="B325" s="42"/>
      <c r="C325" s="80"/>
      <c r="D325" s="42"/>
      <c r="G325" s="37"/>
    </row>
    <row r="326" spans="1:7" ht="24" customHeight="1" outlineLevel="2" x14ac:dyDescent="0.3">
      <c r="A326" s="27" t="s">
        <v>281</v>
      </c>
      <c r="B326" s="40"/>
      <c r="C326" s="79"/>
      <c r="D326" s="40"/>
      <c r="G326" s="37"/>
    </row>
    <row r="327" spans="1:7" ht="24" customHeight="1" outlineLevel="2" x14ac:dyDescent="0.3">
      <c r="A327" s="27" t="s">
        <v>282</v>
      </c>
      <c r="B327" s="40"/>
      <c r="C327" s="79"/>
      <c r="D327" s="40"/>
      <c r="G327" s="37"/>
    </row>
    <row r="328" spans="1:7" ht="24" customHeight="1" outlineLevel="2" x14ac:dyDescent="0.3">
      <c r="A328" s="27" t="s">
        <v>283</v>
      </c>
      <c r="B328" s="40"/>
      <c r="C328" s="79"/>
      <c r="D328" s="40"/>
      <c r="G328" s="37"/>
    </row>
    <row r="329" spans="1:7" ht="24" customHeight="1" outlineLevel="2" x14ac:dyDescent="0.3">
      <c r="A329" s="27" t="s">
        <v>284</v>
      </c>
      <c r="B329" s="40"/>
      <c r="C329" s="79"/>
      <c r="D329" s="40"/>
      <c r="G329" s="37"/>
    </row>
    <row r="330" spans="1:7" ht="24" customHeight="1" outlineLevel="2" x14ac:dyDescent="0.3">
      <c r="A330" s="27" t="s">
        <v>285</v>
      </c>
      <c r="B330" s="40"/>
      <c r="C330" s="79"/>
      <c r="D330" s="40"/>
      <c r="G330" s="37"/>
    </row>
    <row r="331" spans="1:7" ht="24" customHeight="1" outlineLevel="2" x14ac:dyDescent="0.3">
      <c r="A331" s="27" t="s">
        <v>286</v>
      </c>
      <c r="B331" s="40"/>
      <c r="C331" s="79"/>
      <c r="D331" s="40"/>
      <c r="G331" s="37"/>
    </row>
    <row r="332" spans="1:7" ht="24" customHeight="1" outlineLevel="2" x14ac:dyDescent="0.3">
      <c r="A332" s="27" t="s">
        <v>287</v>
      </c>
      <c r="B332" s="40"/>
      <c r="C332" s="79"/>
      <c r="D332" s="40"/>
      <c r="G332" s="37"/>
    </row>
    <row r="333" spans="1:7" ht="24" customHeight="1" outlineLevel="2" x14ac:dyDescent="0.3">
      <c r="A333" s="27" t="s">
        <v>288</v>
      </c>
      <c r="B333" s="40"/>
      <c r="C333" s="79"/>
      <c r="D333" s="40"/>
      <c r="G333" s="37"/>
    </row>
    <row r="334" spans="1:7" ht="24" customHeight="1" outlineLevel="2" x14ac:dyDescent="0.3">
      <c r="A334" s="27" t="s">
        <v>289</v>
      </c>
      <c r="B334" s="40"/>
      <c r="C334" s="79"/>
      <c r="D334" s="40"/>
      <c r="G334" s="33"/>
    </row>
    <row r="335" spans="1:7" ht="24" customHeight="1" outlineLevel="2" x14ac:dyDescent="0.3">
      <c r="A335" s="27" t="s">
        <v>290</v>
      </c>
      <c r="B335" s="40"/>
      <c r="C335" s="79"/>
      <c r="D335" s="40"/>
      <c r="G335" s="37"/>
    </row>
    <row r="336" spans="1:7" ht="24" customHeight="1" outlineLevel="1" x14ac:dyDescent="0.3">
      <c r="A336" s="47" t="s">
        <v>291</v>
      </c>
      <c r="B336" s="42"/>
      <c r="C336" s="80"/>
      <c r="D336" s="42"/>
      <c r="G336" s="37"/>
    </row>
    <row r="337" spans="1:7" ht="24" customHeight="1" outlineLevel="1" x14ac:dyDescent="0.3">
      <c r="A337" s="27" t="s">
        <v>292</v>
      </c>
      <c r="B337" s="40"/>
      <c r="C337" s="79"/>
      <c r="D337" s="40"/>
      <c r="G337" s="37"/>
    </row>
    <row r="338" spans="1:7" ht="24" customHeight="1" outlineLevel="1" x14ac:dyDescent="0.3">
      <c r="A338" s="27" t="s">
        <v>293</v>
      </c>
      <c r="B338" s="40"/>
      <c r="C338" s="79"/>
      <c r="D338" s="40"/>
      <c r="G338" s="37"/>
    </row>
    <row r="339" spans="1:7" ht="24" customHeight="1" outlineLevel="1" x14ac:dyDescent="0.3">
      <c r="A339" s="27" t="s">
        <v>294</v>
      </c>
      <c r="B339" s="40"/>
      <c r="C339" s="79"/>
      <c r="D339" s="40"/>
      <c r="G339" s="37"/>
    </row>
    <row r="340" spans="1:7" ht="24" customHeight="1" outlineLevel="1" x14ac:dyDescent="0.3">
      <c r="A340" s="27" t="s">
        <v>295</v>
      </c>
      <c r="B340" s="40"/>
      <c r="C340" s="79"/>
      <c r="D340" s="40"/>
      <c r="G340" s="37"/>
    </row>
    <row r="341" spans="1:7" ht="24" customHeight="1" outlineLevel="1" x14ac:dyDescent="0.3">
      <c r="A341" s="27" t="s">
        <v>296</v>
      </c>
      <c r="B341" s="40"/>
      <c r="C341" s="79"/>
      <c r="D341" s="40"/>
      <c r="G341" s="37"/>
    </row>
    <row r="342" spans="1:7" ht="24" customHeight="1" outlineLevel="1" x14ac:dyDescent="0.3">
      <c r="A342" s="27" t="s">
        <v>297</v>
      </c>
      <c r="B342" s="40"/>
      <c r="C342" s="79"/>
      <c r="D342" s="40"/>
      <c r="G342" s="37"/>
    </row>
    <row r="343" spans="1:7" ht="24" customHeight="1" outlineLevel="1" x14ac:dyDescent="0.3">
      <c r="A343" s="27" t="s">
        <v>298</v>
      </c>
      <c r="B343" s="40"/>
      <c r="C343" s="79"/>
      <c r="D343" s="40"/>
      <c r="G343" s="37"/>
    </row>
    <row r="344" spans="1:7" ht="24" customHeight="1" outlineLevel="1" x14ac:dyDescent="0.3">
      <c r="A344" s="27" t="s">
        <v>299</v>
      </c>
      <c r="B344" s="40"/>
      <c r="C344" s="79"/>
      <c r="D344" s="40"/>
      <c r="G344" s="33"/>
    </row>
    <row r="345" spans="1:7" ht="24" customHeight="1" outlineLevel="1" x14ac:dyDescent="0.3">
      <c r="A345" s="27" t="s">
        <v>300</v>
      </c>
      <c r="B345" s="40"/>
      <c r="C345" s="79"/>
      <c r="D345" s="40"/>
      <c r="G345" s="37"/>
    </row>
    <row r="346" spans="1:7" ht="37.5" customHeight="1" x14ac:dyDescent="0.3">
      <c r="A346" s="91" t="s">
        <v>369</v>
      </c>
      <c r="B346" s="6" t="s">
        <v>0</v>
      </c>
      <c r="C346" s="76" t="s">
        <v>1</v>
      </c>
      <c r="D346" s="6" t="s">
        <v>5</v>
      </c>
      <c r="G346" s="37"/>
    </row>
    <row r="347" spans="1:7" ht="24" customHeight="1" outlineLevel="1" x14ac:dyDescent="0.3">
      <c r="A347" s="27" t="s">
        <v>301</v>
      </c>
      <c r="B347" s="40"/>
      <c r="C347" s="79"/>
      <c r="D347" s="40"/>
      <c r="G347" s="37"/>
    </row>
    <row r="348" spans="1:7" ht="24" customHeight="1" outlineLevel="1" x14ac:dyDescent="0.3">
      <c r="A348" s="27" t="s">
        <v>302</v>
      </c>
      <c r="B348" s="40"/>
      <c r="C348" s="79"/>
      <c r="D348" s="40"/>
      <c r="G348" s="37"/>
    </row>
    <row r="349" spans="1:7" ht="24" customHeight="1" outlineLevel="1" x14ac:dyDescent="0.3">
      <c r="A349" s="27" t="s">
        <v>303</v>
      </c>
      <c r="B349" s="40"/>
      <c r="C349" s="79"/>
      <c r="D349" s="40"/>
      <c r="G349" s="37"/>
    </row>
    <row r="350" spans="1:7" ht="24" customHeight="1" outlineLevel="1" x14ac:dyDescent="0.3">
      <c r="A350" s="27" t="s">
        <v>304</v>
      </c>
      <c r="B350" s="40"/>
      <c r="C350" s="79"/>
      <c r="D350" s="40"/>
      <c r="G350" s="37"/>
    </row>
    <row r="351" spans="1:7" ht="24" customHeight="1" outlineLevel="1" x14ac:dyDescent="0.3">
      <c r="A351" s="27" t="s">
        <v>305</v>
      </c>
      <c r="B351" s="40"/>
      <c r="C351" s="79"/>
      <c r="D351" s="40"/>
      <c r="G351" s="37"/>
    </row>
    <row r="352" spans="1:7" ht="24" customHeight="1" outlineLevel="1" x14ac:dyDescent="0.3">
      <c r="A352" s="27" t="s">
        <v>306</v>
      </c>
      <c r="B352" s="40"/>
      <c r="C352" s="79"/>
      <c r="D352" s="40"/>
      <c r="G352" s="37"/>
    </row>
    <row r="353" spans="1:7" ht="24" customHeight="1" outlineLevel="1" x14ac:dyDescent="0.3">
      <c r="A353" s="27" t="s">
        <v>307</v>
      </c>
      <c r="B353" s="40"/>
      <c r="C353" s="79"/>
      <c r="D353" s="40"/>
      <c r="G353" s="37"/>
    </row>
    <row r="354" spans="1:7" ht="24" customHeight="1" outlineLevel="1" x14ac:dyDescent="0.3">
      <c r="A354" s="27" t="s">
        <v>308</v>
      </c>
      <c r="B354" s="40"/>
      <c r="C354" s="79"/>
      <c r="D354" s="40"/>
      <c r="G354" s="37"/>
    </row>
    <row r="355" spans="1:7" ht="24" customHeight="1" outlineLevel="1" x14ac:dyDescent="0.3">
      <c r="A355" s="27" t="s">
        <v>309</v>
      </c>
      <c r="B355" s="40"/>
      <c r="C355" s="79"/>
      <c r="D355" s="40"/>
      <c r="G355" s="37"/>
    </row>
    <row r="356" spans="1:7" ht="24" customHeight="1" outlineLevel="1" x14ac:dyDescent="0.3">
      <c r="A356" s="27" t="s">
        <v>310</v>
      </c>
      <c r="B356" s="40"/>
      <c r="C356" s="79"/>
      <c r="D356" s="40"/>
      <c r="G356" s="31"/>
    </row>
    <row r="357" spans="1:7" ht="24" customHeight="1" outlineLevel="1" x14ac:dyDescent="0.3">
      <c r="A357" s="27" t="s">
        <v>311</v>
      </c>
      <c r="B357" s="40"/>
      <c r="C357" s="79"/>
      <c r="D357" s="40"/>
      <c r="G357" s="36"/>
    </row>
    <row r="358" spans="1:7" ht="37.5" customHeight="1" x14ac:dyDescent="0.3">
      <c r="A358" s="91" t="s">
        <v>370</v>
      </c>
      <c r="B358" s="6" t="s">
        <v>0</v>
      </c>
      <c r="C358" s="76" t="s">
        <v>1</v>
      </c>
      <c r="D358" s="6" t="s">
        <v>5</v>
      </c>
      <c r="G358" s="36"/>
    </row>
    <row r="359" spans="1:7" ht="24" customHeight="1" outlineLevel="1" x14ac:dyDescent="0.3">
      <c r="A359" s="27" t="s">
        <v>312</v>
      </c>
      <c r="B359" s="40"/>
      <c r="C359" s="79"/>
      <c r="D359" s="40"/>
      <c r="G359" s="36"/>
    </row>
    <row r="360" spans="1:7" ht="24" customHeight="1" outlineLevel="1" x14ac:dyDescent="0.3">
      <c r="A360" s="27" t="s">
        <v>313</v>
      </c>
      <c r="B360" s="40"/>
      <c r="C360" s="79"/>
      <c r="D360" s="40"/>
      <c r="G360" s="36"/>
    </row>
    <row r="361" spans="1:7" ht="24" customHeight="1" outlineLevel="1" x14ac:dyDescent="0.3">
      <c r="A361" s="27" t="s">
        <v>314</v>
      </c>
      <c r="B361" s="40"/>
      <c r="C361" s="79"/>
      <c r="D361" s="40"/>
      <c r="G361" s="36"/>
    </row>
    <row r="362" spans="1:7" ht="24" customHeight="1" outlineLevel="1" x14ac:dyDescent="0.3">
      <c r="A362" s="27" t="s">
        <v>315</v>
      </c>
      <c r="B362" s="40"/>
      <c r="C362" s="79"/>
      <c r="D362" s="40"/>
      <c r="G362" s="36"/>
    </row>
    <row r="363" spans="1:7" ht="24" customHeight="1" outlineLevel="1" x14ac:dyDescent="0.3">
      <c r="A363" s="27" t="s">
        <v>316</v>
      </c>
      <c r="B363" s="40"/>
      <c r="C363" s="79"/>
      <c r="D363" s="40"/>
      <c r="G363" s="36"/>
    </row>
    <row r="364" spans="1:7" ht="24" customHeight="1" outlineLevel="1" x14ac:dyDescent="0.3">
      <c r="A364" s="27" t="s">
        <v>317</v>
      </c>
      <c r="B364" s="40"/>
      <c r="C364" s="79"/>
      <c r="D364" s="40"/>
      <c r="G364" s="36"/>
    </row>
    <row r="365" spans="1:7" ht="24" customHeight="1" outlineLevel="1" x14ac:dyDescent="0.3">
      <c r="A365" s="27" t="s">
        <v>318</v>
      </c>
      <c r="B365" s="40"/>
      <c r="C365" s="79"/>
      <c r="D365" s="40"/>
      <c r="G365" s="36"/>
    </row>
    <row r="366" spans="1:7" ht="24" customHeight="1" outlineLevel="1" x14ac:dyDescent="0.3">
      <c r="A366" s="27" t="s">
        <v>319</v>
      </c>
      <c r="B366" s="40"/>
      <c r="C366" s="79"/>
      <c r="D366" s="40"/>
      <c r="G366" s="36"/>
    </row>
    <row r="367" spans="1:7" ht="24" customHeight="1" outlineLevel="1" x14ac:dyDescent="0.3">
      <c r="A367" s="27" t="s">
        <v>320</v>
      </c>
      <c r="B367" s="40"/>
      <c r="C367" s="79"/>
      <c r="D367" s="40"/>
      <c r="G367" s="36"/>
    </row>
    <row r="368" spans="1:7" ht="24" customHeight="1" outlineLevel="1" x14ac:dyDescent="0.3">
      <c r="A368" s="27" t="s">
        <v>331</v>
      </c>
      <c r="B368" s="40"/>
      <c r="C368" s="79"/>
      <c r="D368" s="40"/>
      <c r="G368" s="36"/>
    </row>
    <row r="369" spans="1:7" ht="24" customHeight="1" outlineLevel="1" x14ac:dyDescent="0.3">
      <c r="A369" s="27" t="s">
        <v>332</v>
      </c>
      <c r="B369" s="40"/>
      <c r="C369" s="79"/>
      <c r="D369" s="40"/>
      <c r="G369" s="36"/>
    </row>
    <row r="370" spans="1:7" ht="24" customHeight="1" outlineLevel="1" x14ac:dyDescent="0.3">
      <c r="A370" s="27" t="s">
        <v>333</v>
      </c>
      <c r="B370" s="40"/>
      <c r="C370" s="79"/>
      <c r="D370" s="40"/>
      <c r="G370" s="36"/>
    </row>
    <row r="371" spans="1:7" ht="24" customHeight="1" outlineLevel="1" x14ac:dyDescent="0.3">
      <c r="A371" s="27" t="s">
        <v>334</v>
      </c>
      <c r="B371" s="40"/>
      <c r="C371" s="79"/>
      <c r="D371" s="40"/>
      <c r="G371" s="39"/>
    </row>
    <row r="372" spans="1:7" ht="24" customHeight="1" outlineLevel="1" x14ac:dyDescent="0.3">
      <c r="A372" s="27" t="s">
        <v>335</v>
      </c>
      <c r="B372" s="40"/>
      <c r="C372" s="79"/>
      <c r="D372" s="40"/>
      <c r="G372" s="39"/>
    </row>
    <row r="373" spans="1:7" x14ac:dyDescent="0.3">
      <c r="A373" s="93"/>
      <c r="G373" s="39"/>
    </row>
    <row r="374" spans="1:7" x14ac:dyDescent="0.3">
      <c r="A374" s="93"/>
      <c r="G374" s="39"/>
    </row>
    <row r="375" spans="1:7" x14ac:dyDescent="0.3">
      <c r="A375" s="93"/>
      <c r="G375" s="39"/>
    </row>
    <row r="376" spans="1:7" x14ac:dyDescent="0.3">
      <c r="A376" s="93"/>
      <c r="G376" s="39"/>
    </row>
    <row r="377" spans="1:7" x14ac:dyDescent="0.3">
      <c r="A377" s="93"/>
      <c r="G377" s="39"/>
    </row>
    <row r="378" spans="1:7" x14ac:dyDescent="0.3">
      <c r="A378" s="93"/>
      <c r="G378" s="39"/>
    </row>
    <row r="379" spans="1:7" x14ac:dyDescent="0.3">
      <c r="A379" s="93"/>
      <c r="G379" s="39"/>
    </row>
    <row r="380" spans="1:7" x14ac:dyDescent="0.3">
      <c r="A380" s="93"/>
      <c r="G380" s="39"/>
    </row>
    <row r="381" spans="1:7" x14ac:dyDescent="0.3">
      <c r="A381" s="93"/>
      <c r="G381" s="39"/>
    </row>
    <row r="382" spans="1:7" x14ac:dyDescent="0.3">
      <c r="A382" s="93"/>
      <c r="G382" s="39"/>
    </row>
    <row r="383" spans="1:7" x14ac:dyDescent="0.3">
      <c r="A383" s="93"/>
      <c r="G383" s="39"/>
    </row>
    <row r="384" spans="1:7" x14ac:dyDescent="0.3">
      <c r="A384" s="93"/>
      <c r="G384" s="39"/>
    </row>
    <row r="385" spans="1:7" x14ac:dyDescent="0.3">
      <c r="A385" s="93"/>
      <c r="G385" s="39"/>
    </row>
    <row r="386" spans="1:7" x14ac:dyDescent="0.3">
      <c r="A386" s="93"/>
      <c r="G386" s="39"/>
    </row>
    <row r="387" spans="1:7" x14ac:dyDescent="0.3">
      <c r="A387" s="93"/>
      <c r="G387" s="39"/>
    </row>
    <row r="388" spans="1:7" x14ac:dyDescent="0.3">
      <c r="A388" s="93"/>
      <c r="G388" s="39"/>
    </row>
    <row r="389" spans="1:7" x14ac:dyDescent="0.3">
      <c r="A389" s="93"/>
      <c r="G389" s="39"/>
    </row>
    <row r="390" spans="1:7" x14ac:dyDescent="0.3">
      <c r="A390" s="93"/>
      <c r="G390" s="39"/>
    </row>
    <row r="391" spans="1:7" x14ac:dyDescent="0.3">
      <c r="A391" s="93"/>
      <c r="G391" s="39"/>
    </row>
    <row r="392" spans="1:7" x14ac:dyDescent="0.3">
      <c r="A392" s="93"/>
      <c r="G392" s="39"/>
    </row>
    <row r="393" spans="1:7" x14ac:dyDescent="0.3">
      <c r="A393" s="93"/>
      <c r="G393" s="39"/>
    </row>
    <row r="394" spans="1:7" x14ac:dyDescent="0.3">
      <c r="A394" s="93"/>
      <c r="G394" s="39"/>
    </row>
    <row r="395" spans="1:7" x14ac:dyDescent="0.3">
      <c r="A395" s="93"/>
      <c r="G395" s="39"/>
    </row>
    <row r="396" spans="1:7" x14ac:dyDescent="0.3">
      <c r="A396" s="93"/>
      <c r="G396" s="39"/>
    </row>
    <row r="397" spans="1:7" x14ac:dyDescent="0.3">
      <c r="A397" s="93"/>
      <c r="G397" s="39"/>
    </row>
    <row r="398" spans="1:7" x14ac:dyDescent="0.3">
      <c r="A398" s="93"/>
      <c r="G398" s="39"/>
    </row>
    <row r="399" spans="1:7" x14ac:dyDescent="0.3">
      <c r="A399" s="93"/>
      <c r="G399" s="39"/>
    </row>
    <row r="400" spans="1:7" x14ac:dyDescent="0.3">
      <c r="A400" s="93"/>
      <c r="G400" s="39"/>
    </row>
    <row r="401" spans="1:7" x14ac:dyDescent="0.3">
      <c r="A401" s="93"/>
      <c r="G401" s="39"/>
    </row>
    <row r="402" spans="1:7" x14ac:dyDescent="0.3">
      <c r="A402" s="93"/>
      <c r="G402" s="39"/>
    </row>
    <row r="403" spans="1:7" x14ac:dyDescent="0.3">
      <c r="A403" s="93"/>
      <c r="G403" s="39"/>
    </row>
    <row r="404" spans="1:7" x14ac:dyDescent="0.3">
      <c r="A404" s="93"/>
      <c r="G404" s="39"/>
    </row>
    <row r="405" spans="1:7" x14ac:dyDescent="0.3">
      <c r="A405" s="93"/>
      <c r="G405" s="39"/>
    </row>
    <row r="406" spans="1:7" x14ac:dyDescent="0.3">
      <c r="A406" s="93"/>
      <c r="G406" s="39"/>
    </row>
    <row r="407" spans="1:7" x14ac:dyDescent="0.3">
      <c r="A407" s="93"/>
      <c r="G407" s="39"/>
    </row>
    <row r="408" spans="1:7" x14ac:dyDescent="0.3">
      <c r="A408" s="93"/>
      <c r="G408" s="39"/>
    </row>
    <row r="409" spans="1:7" x14ac:dyDescent="0.3">
      <c r="A409" s="93"/>
      <c r="G409" s="39"/>
    </row>
    <row r="410" spans="1:7" x14ac:dyDescent="0.3">
      <c r="A410" s="93"/>
      <c r="G410" s="39"/>
    </row>
    <row r="411" spans="1:7" x14ac:dyDescent="0.3">
      <c r="A411" s="93"/>
      <c r="G411" s="39"/>
    </row>
    <row r="412" spans="1:7" x14ac:dyDescent="0.3">
      <c r="A412" s="93"/>
      <c r="G412" s="39"/>
    </row>
    <row r="413" spans="1:7" x14ac:dyDescent="0.3">
      <c r="A413" s="93"/>
      <c r="G413" s="39"/>
    </row>
    <row r="414" spans="1:7" x14ac:dyDescent="0.3">
      <c r="A414" s="93"/>
      <c r="G414" s="39"/>
    </row>
    <row r="415" spans="1:7" x14ac:dyDescent="0.3">
      <c r="A415" s="93"/>
      <c r="G415" s="39"/>
    </row>
    <row r="416" spans="1:7" x14ac:dyDescent="0.3">
      <c r="A416" s="93"/>
      <c r="G416" s="39"/>
    </row>
    <row r="417" spans="1:7" x14ac:dyDescent="0.3">
      <c r="A417" s="93"/>
      <c r="G417" s="39"/>
    </row>
    <row r="418" spans="1:7" x14ac:dyDescent="0.3">
      <c r="A418" s="93"/>
      <c r="G418" s="39"/>
    </row>
    <row r="419" spans="1:7" x14ac:dyDescent="0.3">
      <c r="A419" s="93"/>
      <c r="G419" s="39"/>
    </row>
    <row r="420" spans="1:7" x14ac:dyDescent="0.3">
      <c r="A420" s="93"/>
      <c r="G420" s="39"/>
    </row>
    <row r="421" spans="1:7" x14ac:dyDescent="0.3">
      <c r="A421" s="93"/>
      <c r="G421" s="39"/>
    </row>
    <row r="422" spans="1:7" x14ac:dyDescent="0.3">
      <c r="A422" s="93"/>
      <c r="G422" s="39"/>
    </row>
    <row r="423" spans="1:7" x14ac:dyDescent="0.3">
      <c r="A423" s="93"/>
      <c r="G423" s="39"/>
    </row>
    <row r="424" spans="1:7" x14ac:dyDescent="0.3">
      <c r="A424" s="93"/>
      <c r="G424" s="39"/>
    </row>
    <row r="425" spans="1:7" x14ac:dyDescent="0.3">
      <c r="A425" s="93"/>
      <c r="G425" s="39"/>
    </row>
    <row r="426" spans="1:7" x14ac:dyDescent="0.3">
      <c r="A426" s="93"/>
      <c r="G426" s="39"/>
    </row>
    <row r="427" spans="1:7" x14ac:dyDescent="0.3">
      <c r="A427" s="93"/>
      <c r="G427" s="39"/>
    </row>
    <row r="428" spans="1:7" x14ac:dyDescent="0.3">
      <c r="A428" s="93"/>
      <c r="G428" s="39"/>
    </row>
    <row r="429" spans="1:7" x14ac:dyDescent="0.3">
      <c r="A429" s="93"/>
      <c r="G429" s="39"/>
    </row>
    <row r="430" spans="1:7" x14ac:dyDescent="0.3">
      <c r="A430" s="93"/>
      <c r="G430" s="39"/>
    </row>
    <row r="431" spans="1:7" x14ac:dyDescent="0.3">
      <c r="A431" s="93"/>
      <c r="G431" s="39"/>
    </row>
    <row r="432" spans="1:7" x14ac:dyDescent="0.3">
      <c r="A432" s="93"/>
      <c r="G432" s="39"/>
    </row>
    <row r="433" spans="1:7" x14ac:dyDescent="0.3">
      <c r="A433" s="93"/>
      <c r="G433" s="39"/>
    </row>
    <row r="434" spans="1:7" x14ac:dyDescent="0.3">
      <c r="A434" s="93"/>
      <c r="G434" s="39"/>
    </row>
    <row r="435" spans="1:7" x14ac:dyDescent="0.3">
      <c r="A435" s="93"/>
      <c r="G435" s="39"/>
    </row>
    <row r="436" spans="1:7" x14ac:dyDescent="0.3">
      <c r="A436" s="93"/>
      <c r="G436" s="39"/>
    </row>
    <row r="437" spans="1:7" x14ac:dyDescent="0.3">
      <c r="A437" s="93"/>
      <c r="G437" s="39"/>
    </row>
    <row r="438" spans="1:7" x14ac:dyDescent="0.3">
      <c r="A438" s="93"/>
      <c r="G438" s="39"/>
    </row>
    <row r="439" spans="1:7" x14ac:dyDescent="0.3">
      <c r="A439" s="93"/>
      <c r="G439" s="39"/>
    </row>
    <row r="440" spans="1:7" x14ac:dyDescent="0.3">
      <c r="A440" s="93"/>
      <c r="G440" s="39"/>
    </row>
    <row r="441" spans="1:7" x14ac:dyDescent="0.3">
      <c r="A441" s="93"/>
      <c r="G441" s="39"/>
    </row>
    <row r="442" spans="1:7" x14ac:dyDescent="0.3">
      <c r="A442" s="93"/>
      <c r="G442" s="39"/>
    </row>
    <row r="443" spans="1:7" x14ac:dyDescent="0.3">
      <c r="A443" s="93"/>
      <c r="G443" s="39"/>
    </row>
    <row r="444" spans="1:7" x14ac:dyDescent="0.3">
      <c r="A444" s="93"/>
      <c r="G444" s="39"/>
    </row>
    <row r="445" spans="1:7" x14ac:dyDescent="0.3">
      <c r="A445" s="93"/>
      <c r="G445" s="39"/>
    </row>
    <row r="446" spans="1:7" x14ac:dyDescent="0.3">
      <c r="A446" s="93"/>
      <c r="G446" s="39"/>
    </row>
    <row r="447" spans="1:7" x14ac:dyDescent="0.3">
      <c r="A447" s="93"/>
      <c r="G447" s="39"/>
    </row>
    <row r="448" spans="1:7" x14ac:dyDescent="0.3">
      <c r="A448" s="93"/>
      <c r="G448" s="39"/>
    </row>
    <row r="449" spans="1:7" x14ac:dyDescent="0.3">
      <c r="A449" s="93"/>
      <c r="G449" s="39"/>
    </row>
    <row r="450" spans="1:7" x14ac:dyDescent="0.3">
      <c r="A450" s="93"/>
      <c r="G450" s="39"/>
    </row>
    <row r="451" spans="1:7" x14ac:dyDescent="0.3">
      <c r="A451" s="93"/>
      <c r="G451" s="39"/>
    </row>
    <row r="452" spans="1:7" x14ac:dyDescent="0.3">
      <c r="A452" s="93"/>
      <c r="G452" s="39"/>
    </row>
    <row r="453" spans="1:7" x14ac:dyDescent="0.3">
      <c r="A453" s="93"/>
      <c r="G453" s="39"/>
    </row>
    <row r="454" spans="1:7" x14ac:dyDescent="0.3">
      <c r="A454" s="93"/>
      <c r="G454" s="39"/>
    </row>
    <row r="455" spans="1:7" x14ac:dyDescent="0.3">
      <c r="A455" s="93"/>
      <c r="G455" s="39"/>
    </row>
    <row r="456" spans="1:7" x14ac:dyDescent="0.3">
      <c r="A456" s="93"/>
      <c r="G456" s="39"/>
    </row>
    <row r="457" spans="1:7" x14ac:dyDescent="0.3">
      <c r="A457" s="93"/>
      <c r="G457" s="39"/>
    </row>
    <row r="458" spans="1:7" x14ac:dyDescent="0.3">
      <c r="A458" s="93"/>
      <c r="G458" s="39"/>
    </row>
    <row r="459" spans="1:7" x14ac:dyDescent="0.3">
      <c r="A459" s="93"/>
      <c r="G459" s="39"/>
    </row>
    <row r="460" spans="1:7" x14ac:dyDescent="0.3">
      <c r="A460" s="93"/>
      <c r="G460" s="39"/>
    </row>
    <row r="461" spans="1:7" x14ac:dyDescent="0.3">
      <c r="A461" s="93"/>
    </row>
    <row r="462" spans="1:7" x14ac:dyDescent="0.3">
      <c r="A462" s="93"/>
    </row>
  </sheetData>
  <autoFilter ref="A2:D372"/>
  <printOptions horizontalCentered="1"/>
  <pageMargins left="0.39370078740157483" right="0.39370078740157483" top="1.5748031496062993" bottom="0.74803149606299213" header="0.47244094488188981" footer="0.31496062992125984"/>
  <pageSetup paperSize="9" orientation="landscape" horizontalDpi="300" verticalDpi="300" r:id="rId1"/>
  <headerFooter>
    <oddHeader>&amp;L&amp;G&amp;CExp 2023/01138
 Suministro de equipamiento par uso clínico, OSI Bilbao Basurto&amp;R&amp;A</oddHeader>
    <oddFooter>&amp;RPag. &amp;P de &amp;N pag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D9"/>
  <sheetViews>
    <sheetView showGridLines="0" zoomScaleNormal="100" workbookViewId="0"/>
  </sheetViews>
  <sheetFormatPr baseColWidth="10" defaultRowHeight="13.5" x14ac:dyDescent="0.3"/>
  <cols>
    <col min="1" max="1" width="86.6640625" customWidth="1"/>
    <col min="3" max="3" width="18.83203125" style="5" customWidth="1"/>
    <col min="4" max="4" width="47.5" customWidth="1"/>
  </cols>
  <sheetData>
    <row r="1" spans="1:4" ht="34.15" customHeight="1" x14ac:dyDescent="0.3">
      <c r="A1" s="10" t="s">
        <v>337</v>
      </c>
      <c r="B1" s="10"/>
      <c r="C1" s="10"/>
      <c r="D1" s="10"/>
    </row>
    <row r="2" spans="1:4" ht="41.25" customHeight="1" x14ac:dyDescent="0.3">
      <c r="A2" s="12" t="s">
        <v>7</v>
      </c>
      <c r="B2" s="11" t="s">
        <v>0</v>
      </c>
      <c r="C2" s="11" t="s">
        <v>1</v>
      </c>
      <c r="D2" s="11" t="s">
        <v>5</v>
      </c>
    </row>
    <row r="3" spans="1:4" ht="27.75" customHeight="1" x14ac:dyDescent="0.3">
      <c r="A3" s="13" t="s">
        <v>4</v>
      </c>
      <c r="B3" s="13"/>
      <c r="C3" s="13"/>
      <c r="D3" s="13"/>
    </row>
    <row r="4" spans="1:4" ht="27" customHeight="1" x14ac:dyDescent="0.3">
      <c r="A4" s="29" t="s">
        <v>8</v>
      </c>
      <c r="B4" s="28"/>
      <c r="C4" s="28"/>
      <c r="D4" s="28"/>
    </row>
    <row r="5" spans="1:4" ht="27" customHeight="1" x14ac:dyDescent="0.3">
      <c r="A5" s="29" t="s">
        <v>9</v>
      </c>
      <c r="B5" s="28"/>
      <c r="C5" s="28"/>
      <c r="D5" s="28"/>
    </row>
    <row r="6" spans="1:4" ht="23.45" customHeight="1" x14ac:dyDescent="0.3">
      <c r="A6" s="29" t="s">
        <v>10</v>
      </c>
      <c r="B6" s="28"/>
      <c r="C6" s="28"/>
      <c r="D6" s="28"/>
    </row>
    <row r="7" spans="1:4" ht="31.15" customHeight="1" x14ac:dyDescent="0.3">
      <c r="A7" s="29" t="s">
        <v>11</v>
      </c>
      <c r="B7" s="28"/>
      <c r="C7" s="28"/>
      <c r="D7" s="28"/>
    </row>
    <row r="8" spans="1:4" ht="27" customHeight="1" x14ac:dyDescent="0.3">
      <c r="A8" s="13" t="s">
        <v>3</v>
      </c>
      <c r="B8" s="13"/>
      <c r="C8" s="13"/>
      <c r="D8" s="13"/>
    </row>
    <row r="9" spans="1:4" ht="27.6" customHeight="1" x14ac:dyDescent="0.3">
      <c r="A9" s="29" t="s">
        <v>6</v>
      </c>
      <c r="B9" s="30"/>
      <c r="C9" s="30"/>
      <c r="D9" s="30"/>
    </row>
  </sheetData>
  <printOptions horizontalCentered="1"/>
  <pageMargins left="0.39370078740157483" right="0.39370078740157483" top="1.5748031496062993" bottom="0.74803149606299213" header="0.47244094488188981" footer="0.31496062992125984"/>
  <pageSetup paperSize="9" orientation="landscape" horizontalDpi="300" verticalDpi="300" r:id="rId1"/>
  <headerFooter>
    <oddHeader>&amp;L&amp;G&amp;CExp 2023/01178
 Suministro de semillas para marcaje de ganglios y lesiones mamarias
y cesión de equipo de detección, fungible y accesorios para el servicio de radiodiagnóstico de la OSI Bilbao Basurto&amp;R&amp;A</oddHeader>
    <oddFooter>&amp;RPag. &amp;P de &amp;N pag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J770"/>
  <sheetViews>
    <sheetView showGridLines="0" tabSelected="1" topLeftCell="A10" zoomScaleNormal="100" zoomScaleSheetLayoutView="98" workbookViewId="0"/>
  </sheetViews>
  <sheetFormatPr baseColWidth="10" defaultRowHeight="13.5" x14ac:dyDescent="0.3"/>
  <cols>
    <col min="1" max="1" width="83.83203125" style="52" customWidth="1"/>
    <col min="2" max="2" width="11.5" customWidth="1"/>
    <col min="3" max="3" width="8" style="74" customWidth="1"/>
    <col min="4" max="4" width="24.5" style="2" customWidth="1"/>
    <col min="5" max="5" width="43" customWidth="1"/>
    <col min="10" max="10" width="97.5" bestFit="1" customWidth="1"/>
  </cols>
  <sheetData>
    <row r="1" spans="1:10" ht="52.5" customHeight="1" x14ac:dyDescent="0.3">
      <c r="A1" s="51" t="s">
        <v>338</v>
      </c>
      <c r="B1" s="7"/>
      <c r="C1" s="66" t="s">
        <v>492</v>
      </c>
      <c r="D1" s="7"/>
      <c r="E1" s="7"/>
    </row>
    <row r="2" spans="1:10" s="3" customFormat="1" ht="36.75" customHeight="1" x14ac:dyDescent="0.3">
      <c r="A2" s="53" t="s">
        <v>457</v>
      </c>
      <c r="B2" s="8" t="s">
        <v>0</v>
      </c>
      <c r="C2" s="67">
        <v>50</v>
      </c>
      <c r="D2" s="8" t="s">
        <v>1</v>
      </c>
      <c r="E2" s="8" t="s">
        <v>5</v>
      </c>
      <c r="G2" s="74"/>
      <c r="J2" s="4"/>
    </row>
    <row r="3" spans="1:10" s="3" customFormat="1" ht="27" customHeight="1" x14ac:dyDescent="0.3">
      <c r="A3" s="56" t="s">
        <v>371</v>
      </c>
      <c r="B3" s="57"/>
      <c r="C3" s="68">
        <v>16.666666666666668</v>
      </c>
      <c r="D3" s="57"/>
      <c r="E3" s="57"/>
      <c r="G3" s="74"/>
      <c r="H3" s="21"/>
      <c r="J3" s="4"/>
    </row>
    <row r="4" spans="1:10" s="3" customFormat="1" ht="27" customHeight="1" x14ac:dyDescent="0.3">
      <c r="A4" s="55" t="s">
        <v>372</v>
      </c>
      <c r="B4" s="22"/>
      <c r="C4" s="69">
        <v>6.666666666666667</v>
      </c>
      <c r="D4" s="22"/>
      <c r="E4" s="22"/>
      <c r="G4" s="74"/>
      <c r="H4" s="63"/>
      <c r="J4" s="4"/>
    </row>
    <row r="5" spans="1:10" s="3" customFormat="1" ht="27" customHeight="1" x14ac:dyDescent="0.3">
      <c r="A5" s="55" t="s">
        <v>373</v>
      </c>
      <c r="B5" s="22"/>
      <c r="C5" s="69">
        <v>3.3333333333333335</v>
      </c>
      <c r="D5" s="22"/>
      <c r="E5" s="22"/>
      <c r="G5" s="74"/>
      <c r="H5" s="63"/>
      <c r="J5" s="4"/>
    </row>
    <row r="6" spans="1:10" s="3" customFormat="1" ht="27" customHeight="1" x14ac:dyDescent="0.3">
      <c r="A6" s="55" t="s">
        <v>374</v>
      </c>
      <c r="B6" s="22"/>
      <c r="C6" s="69">
        <v>3.3333333333333335</v>
      </c>
      <c r="D6" s="22"/>
      <c r="E6" s="22"/>
      <c r="G6" s="74"/>
      <c r="H6" s="63"/>
      <c r="J6" s="4"/>
    </row>
    <row r="7" spans="1:10" s="3" customFormat="1" ht="27" customHeight="1" x14ac:dyDescent="0.3">
      <c r="A7" s="55" t="s">
        <v>375</v>
      </c>
      <c r="B7" s="22"/>
      <c r="C7" s="69">
        <v>3.3333333333333335</v>
      </c>
      <c r="D7" s="22"/>
      <c r="E7" s="22"/>
      <c r="G7" s="74"/>
      <c r="H7" s="63"/>
      <c r="J7" s="4"/>
    </row>
    <row r="8" spans="1:10" s="3" customFormat="1" ht="27" customHeight="1" x14ac:dyDescent="0.3">
      <c r="A8" s="56" t="s">
        <v>376</v>
      </c>
      <c r="B8" s="57"/>
      <c r="C8" s="68">
        <v>16.666666666666668</v>
      </c>
      <c r="D8" s="57"/>
      <c r="E8" s="57" t="s">
        <v>2</v>
      </c>
      <c r="G8" s="74"/>
      <c r="H8" s="63"/>
      <c r="J8" s="4"/>
    </row>
    <row r="9" spans="1:10" s="3" customFormat="1" ht="27" customHeight="1" x14ac:dyDescent="0.3">
      <c r="A9" s="55" t="s">
        <v>377</v>
      </c>
      <c r="B9" s="22"/>
      <c r="C9" s="69">
        <v>6.666666666666667</v>
      </c>
      <c r="D9" s="22"/>
      <c r="E9" s="22"/>
      <c r="G9" s="74"/>
      <c r="H9" s="63"/>
      <c r="J9" s="4"/>
    </row>
    <row r="10" spans="1:10" ht="27" customHeight="1" x14ac:dyDescent="0.3">
      <c r="A10" s="55" t="s">
        <v>378</v>
      </c>
      <c r="B10" s="23"/>
      <c r="C10" s="69">
        <v>3.3333333333333335</v>
      </c>
      <c r="D10" s="23"/>
      <c r="E10" s="23"/>
      <c r="G10" s="74"/>
      <c r="H10" s="63"/>
      <c r="J10" s="1"/>
    </row>
    <row r="11" spans="1:10" ht="27" customHeight="1" x14ac:dyDescent="0.3">
      <c r="A11" s="55" t="s">
        <v>379</v>
      </c>
      <c r="B11" s="54"/>
      <c r="C11" s="69">
        <v>3.3333333333333335</v>
      </c>
      <c r="D11" s="54"/>
      <c r="E11" s="54"/>
      <c r="G11" s="74"/>
      <c r="H11" s="63"/>
    </row>
    <row r="12" spans="1:10" ht="27" customHeight="1" x14ac:dyDescent="0.3">
      <c r="A12" s="55" t="s">
        <v>380</v>
      </c>
      <c r="B12" s="54"/>
      <c r="C12" s="69">
        <v>3.3333333333333335</v>
      </c>
      <c r="D12" s="54"/>
      <c r="E12" s="54"/>
      <c r="G12" s="74"/>
      <c r="H12" s="63"/>
    </row>
    <row r="13" spans="1:10" ht="27" customHeight="1" x14ac:dyDescent="0.3">
      <c r="A13" s="56" t="s">
        <v>381</v>
      </c>
      <c r="B13" s="57"/>
      <c r="C13" s="68">
        <v>16.666666666666668</v>
      </c>
      <c r="D13" s="57"/>
      <c r="E13" s="57"/>
      <c r="G13" s="74"/>
      <c r="H13" s="64"/>
    </row>
    <row r="14" spans="1:10" ht="27" customHeight="1" x14ac:dyDescent="0.3">
      <c r="A14" s="55" t="s">
        <v>382</v>
      </c>
      <c r="B14" s="54"/>
      <c r="C14" s="69">
        <v>6.666666666666667</v>
      </c>
      <c r="D14" s="54"/>
      <c r="E14" s="54"/>
      <c r="G14" s="74"/>
      <c r="H14" s="63"/>
    </row>
    <row r="15" spans="1:10" ht="27" customHeight="1" x14ac:dyDescent="0.3">
      <c r="A15" s="55" t="s">
        <v>383</v>
      </c>
      <c r="B15" s="54"/>
      <c r="C15" s="69">
        <v>5</v>
      </c>
      <c r="D15" s="54"/>
      <c r="E15" s="54"/>
      <c r="G15" s="74"/>
      <c r="H15" s="63"/>
    </row>
    <row r="16" spans="1:10" ht="27" customHeight="1" x14ac:dyDescent="0.3">
      <c r="A16" s="55" t="s">
        <v>384</v>
      </c>
      <c r="B16" s="54"/>
      <c r="C16" s="69">
        <v>5</v>
      </c>
      <c r="D16" s="54"/>
      <c r="E16" s="54"/>
      <c r="G16" s="74"/>
      <c r="H16" s="63"/>
    </row>
    <row r="17" spans="1:5" ht="36.75" customHeight="1" x14ac:dyDescent="0.3">
      <c r="A17" s="53" t="s">
        <v>454</v>
      </c>
      <c r="B17" s="8" t="s">
        <v>0</v>
      </c>
      <c r="C17" s="67">
        <f>(+C18+C23+C28)/3</f>
        <v>15</v>
      </c>
      <c r="D17" s="8" t="s">
        <v>1</v>
      </c>
      <c r="E17" s="8" t="s">
        <v>5</v>
      </c>
    </row>
    <row r="18" spans="1:5" ht="27" customHeight="1" x14ac:dyDescent="0.3">
      <c r="A18" s="55" t="s">
        <v>385</v>
      </c>
      <c r="B18" s="54"/>
      <c r="C18" s="70">
        <v>20</v>
      </c>
      <c r="D18" s="54"/>
      <c r="E18" s="54"/>
    </row>
    <row r="19" spans="1:5" ht="27" customHeight="1" x14ac:dyDescent="0.3">
      <c r="A19" s="55" t="s">
        <v>386</v>
      </c>
      <c r="B19" s="54"/>
      <c r="C19" s="70">
        <v>15</v>
      </c>
      <c r="D19" s="54"/>
      <c r="E19" s="54"/>
    </row>
    <row r="20" spans="1:5" ht="25.5" customHeight="1" x14ac:dyDescent="0.3">
      <c r="A20" s="55" t="s">
        <v>387</v>
      </c>
      <c r="B20" s="54"/>
      <c r="C20" s="70">
        <v>15</v>
      </c>
      <c r="D20" s="54"/>
      <c r="E20" s="54"/>
    </row>
    <row r="21" spans="1:5" ht="36.75" customHeight="1" x14ac:dyDescent="0.3">
      <c r="A21" s="53" t="s">
        <v>455</v>
      </c>
      <c r="B21" s="8" t="s">
        <v>0</v>
      </c>
      <c r="C21" s="71">
        <f>+C22+C23+C24</f>
        <v>50</v>
      </c>
      <c r="D21" s="8" t="s">
        <v>1</v>
      </c>
      <c r="E21" s="8" t="s">
        <v>5</v>
      </c>
    </row>
    <row r="22" spans="1:5" ht="27" customHeight="1" x14ac:dyDescent="0.3">
      <c r="A22" s="55" t="s">
        <v>388</v>
      </c>
      <c r="B22" s="54"/>
      <c r="C22" s="70">
        <v>20</v>
      </c>
      <c r="D22" s="54"/>
      <c r="E22" s="54"/>
    </row>
    <row r="23" spans="1:5" ht="27" customHeight="1" x14ac:dyDescent="0.3">
      <c r="A23" s="55" t="s">
        <v>389</v>
      </c>
      <c r="B23" s="54"/>
      <c r="C23" s="70">
        <v>15</v>
      </c>
      <c r="D23" s="54"/>
      <c r="E23" s="54"/>
    </row>
    <row r="24" spans="1:5" ht="27" customHeight="1" x14ac:dyDescent="0.3">
      <c r="A24" s="55" t="s">
        <v>390</v>
      </c>
      <c r="B24" s="54"/>
      <c r="C24" s="70">
        <v>15</v>
      </c>
      <c r="D24" s="54"/>
      <c r="E24" s="54"/>
    </row>
    <row r="25" spans="1:5" ht="36.75" customHeight="1" x14ac:dyDescent="0.3">
      <c r="A25" s="53" t="s">
        <v>456</v>
      </c>
      <c r="B25" s="8" t="s">
        <v>0</v>
      </c>
      <c r="C25" s="71">
        <f>SUM(C26:C29)</f>
        <v>50</v>
      </c>
      <c r="D25" s="8" t="s">
        <v>1</v>
      </c>
      <c r="E25" s="8" t="s">
        <v>5</v>
      </c>
    </row>
    <row r="26" spans="1:5" ht="27" customHeight="1" x14ac:dyDescent="0.3">
      <c r="A26" s="58" t="s">
        <v>391</v>
      </c>
      <c r="B26" s="54"/>
      <c r="C26" s="70">
        <v>15</v>
      </c>
      <c r="D26" s="54"/>
      <c r="E26" s="54"/>
    </row>
    <row r="27" spans="1:5" ht="27" customHeight="1" x14ac:dyDescent="0.3">
      <c r="A27" s="58" t="s">
        <v>392</v>
      </c>
      <c r="B27" s="54"/>
      <c r="C27" s="70">
        <v>15</v>
      </c>
      <c r="D27" s="54"/>
      <c r="E27" s="54"/>
    </row>
    <row r="28" spans="1:5" ht="27" customHeight="1" x14ac:dyDescent="0.3">
      <c r="A28" s="58" t="s">
        <v>393</v>
      </c>
      <c r="B28" s="54"/>
      <c r="C28" s="70">
        <v>10</v>
      </c>
      <c r="D28" s="54"/>
      <c r="E28" s="54"/>
    </row>
    <row r="29" spans="1:5" ht="27" customHeight="1" x14ac:dyDescent="0.3">
      <c r="A29" s="58" t="s">
        <v>394</v>
      </c>
      <c r="B29" s="54"/>
      <c r="C29" s="70">
        <v>10</v>
      </c>
      <c r="D29" s="54"/>
      <c r="E29" s="54"/>
    </row>
    <row r="30" spans="1:5" ht="36.75" customHeight="1" x14ac:dyDescent="0.3">
      <c r="A30" s="53" t="s">
        <v>458</v>
      </c>
      <c r="B30" s="8" t="s">
        <v>0</v>
      </c>
      <c r="C30" s="71">
        <f>SUM(C31:C33)</f>
        <v>50</v>
      </c>
      <c r="D30" s="8" t="s">
        <v>1</v>
      </c>
      <c r="E30" s="8" t="s">
        <v>5</v>
      </c>
    </row>
    <row r="31" spans="1:5" ht="27" customHeight="1" x14ac:dyDescent="0.3">
      <c r="A31" s="55" t="s">
        <v>395</v>
      </c>
      <c r="B31" s="54"/>
      <c r="C31" s="70">
        <v>30</v>
      </c>
      <c r="D31" s="54"/>
      <c r="E31" s="54"/>
    </row>
    <row r="32" spans="1:5" ht="27" customHeight="1" x14ac:dyDescent="0.3">
      <c r="A32" s="55" t="s">
        <v>396</v>
      </c>
      <c r="B32" s="54"/>
      <c r="C32" s="70">
        <v>10</v>
      </c>
      <c r="D32" s="54"/>
      <c r="E32" s="54"/>
    </row>
    <row r="33" spans="1:5" ht="27" customHeight="1" x14ac:dyDescent="0.3">
      <c r="A33" s="55" t="s">
        <v>397</v>
      </c>
      <c r="B33" s="54"/>
      <c r="C33" s="70">
        <v>10</v>
      </c>
      <c r="D33" s="54"/>
      <c r="E33" s="54"/>
    </row>
    <row r="34" spans="1:5" ht="36.75" customHeight="1" x14ac:dyDescent="0.3">
      <c r="A34" s="53" t="s">
        <v>459</v>
      </c>
      <c r="B34" s="8" t="s">
        <v>0</v>
      </c>
      <c r="C34" s="71">
        <f>+C35+C37</f>
        <v>50</v>
      </c>
      <c r="D34" s="8" t="s">
        <v>1</v>
      </c>
      <c r="E34" s="8" t="s">
        <v>5</v>
      </c>
    </row>
    <row r="35" spans="1:5" ht="27" customHeight="1" x14ac:dyDescent="0.3">
      <c r="A35" s="56" t="s">
        <v>477</v>
      </c>
      <c r="B35" s="59"/>
      <c r="C35" s="68">
        <v>25</v>
      </c>
      <c r="D35" s="59"/>
      <c r="E35" s="59"/>
    </row>
    <row r="36" spans="1:5" ht="27" customHeight="1" x14ac:dyDescent="0.3">
      <c r="A36" s="55" t="s">
        <v>398</v>
      </c>
      <c r="B36" s="54"/>
      <c r="C36" s="70">
        <v>25</v>
      </c>
      <c r="D36" s="54"/>
      <c r="E36" s="54"/>
    </row>
    <row r="37" spans="1:5" ht="27" customHeight="1" x14ac:dyDescent="0.3">
      <c r="A37" s="56" t="s">
        <v>478</v>
      </c>
      <c r="B37" s="59"/>
      <c r="C37" s="68">
        <v>25</v>
      </c>
      <c r="D37" s="59"/>
      <c r="E37" s="59"/>
    </row>
    <row r="38" spans="1:5" ht="27" customHeight="1" x14ac:dyDescent="0.3">
      <c r="A38" s="55" t="s">
        <v>399</v>
      </c>
      <c r="B38" s="54"/>
      <c r="C38" s="70">
        <v>25</v>
      </c>
      <c r="D38" s="54"/>
      <c r="E38" s="54"/>
    </row>
    <row r="39" spans="1:5" ht="36.75" customHeight="1" x14ac:dyDescent="0.3">
      <c r="A39" s="53" t="s">
        <v>460</v>
      </c>
      <c r="B39" s="8" t="s">
        <v>0</v>
      </c>
      <c r="C39" s="71">
        <f>SUM(C40+C41+C42)</f>
        <v>50</v>
      </c>
      <c r="D39" s="8" t="s">
        <v>1</v>
      </c>
      <c r="E39" s="8" t="s">
        <v>5</v>
      </c>
    </row>
    <row r="40" spans="1:5" ht="27" customHeight="1" x14ac:dyDescent="0.3">
      <c r="A40" s="55" t="s">
        <v>400</v>
      </c>
      <c r="B40" s="54"/>
      <c r="C40" s="70">
        <v>20</v>
      </c>
      <c r="D40" s="54"/>
      <c r="E40" s="54"/>
    </row>
    <row r="41" spans="1:5" ht="27" customHeight="1" x14ac:dyDescent="0.3">
      <c r="A41" s="55" t="s">
        <v>401</v>
      </c>
      <c r="B41" s="54"/>
      <c r="C41" s="70">
        <v>20</v>
      </c>
      <c r="D41" s="54"/>
      <c r="E41" s="54"/>
    </row>
    <row r="42" spans="1:5" ht="27" customHeight="1" x14ac:dyDescent="0.3">
      <c r="A42" s="55" t="s">
        <v>402</v>
      </c>
      <c r="B42" s="54"/>
      <c r="C42" s="70">
        <v>10</v>
      </c>
      <c r="D42" s="54"/>
      <c r="E42" s="54"/>
    </row>
    <row r="43" spans="1:5" ht="36.75" customHeight="1" x14ac:dyDescent="0.3">
      <c r="A43" s="53" t="s">
        <v>461</v>
      </c>
      <c r="B43" s="8" t="s">
        <v>0</v>
      </c>
      <c r="C43" s="71">
        <v>50</v>
      </c>
      <c r="D43" s="8" t="s">
        <v>1</v>
      </c>
      <c r="E43" s="8" t="s">
        <v>5</v>
      </c>
    </row>
    <row r="44" spans="1:5" ht="27" customHeight="1" x14ac:dyDescent="0.3">
      <c r="A44" s="56" t="s">
        <v>479</v>
      </c>
      <c r="B44" s="60"/>
      <c r="C44" s="68">
        <v>25</v>
      </c>
      <c r="D44" s="60"/>
      <c r="E44" s="60"/>
    </row>
    <row r="45" spans="1:5" ht="27" customHeight="1" x14ac:dyDescent="0.3">
      <c r="A45" s="55" t="s">
        <v>403</v>
      </c>
      <c r="B45" s="54"/>
      <c r="C45" s="70">
        <v>25</v>
      </c>
      <c r="D45" s="54"/>
      <c r="E45" s="54"/>
    </row>
    <row r="46" spans="1:5" ht="27" customHeight="1" x14ac:dyDescent="0.3">
      <c r="A46" s="56" t="s">
        <v>480</v>
      </c>
      <c r="B46" s="60"/>
      <c r="C46" s="68">
        <v>25</v>
      </c>
      <c r="D46" s="60"/>
      <c r="E46" s="60"/>
    </row>
    <row r="47" spans="1:5" ht="27" customHeight="1" x14ac:dyDescent="0.3">
      <c r="A47" s="55" t="s">
        <v>404</v>
      </c>
      <c r="B47" s="54"/>
      <c r="C47" s="70">
        <v>25</v>
      </c>
      <c r="D47" s="54"/>
      <c r="E47" s="54"/>
    </row>
    <row r="48" spans="1:5" ht="36.75" customHeight="1" x14ac:dyDescent="0.3">
      <c r="A48" s="53" t="s">
        <v>462</v>
      </c>
      <c r="B48" s="8" t="s">
        <v>0</v>
      </c>
      <c r="C48" s="71">
        <v>50</v>
      </c>
      <c r="D48" s="8" t="s">
        <v>1</v>
      </c>
      <c r="E48" s="8" t="s">
        <v>5</v>
      </c>
    </row>
    <row r="49" spans="1:5" ht="27" customHeight="1" x14ac:dyDescent="0.3">
      <c r="A49" s="56" t="s">
        <v>481</v>
      </c>
      <c r="B49" s="60"/>
      <c r="C49" s="68">
        <v>25</v>
      </c>
      <c r="D49" s="60"/>
      <c r="E49" s="60"/>
    </row>
    <row r="50" spans="1:5" ht="27" customHeight="1" x14ac:dyDescent="0.3">
      <c r="A50" s="55" t="s">
        <v>405</v>
      </c>
      <c r="B50" s="54"/>
      <c r="C50" s="70">
        <v>25</v>
      </c>
      <c r="D50" s="54"/>
      <c r="E50" s="54"/>
    </row>
    <row r="51" spans="1:5" ht="27" customHeight="1" x14ac:dyDescent="0.3">
      <c r="A51" s="56" t="s">
        <v>482</v>
      </c>
      <c r="B51" s="60"/>
      <c r="C51" s="68">
        <v>25</v>
      </c>
      <c r="D51" s="60"/>
      <c r="E51" s="60"/>
    </row>
    <row r="52" spans="1:5" ht="27" customHeight="1" x14ac:dyDescent="0.3">
      <c r="A52" s="55" t="s">
        <v>406</v>
      </c>
      <c r="B52" s="54"/>
      <c r="C52" s="70">
        <v>25</v>
      </c>
      <c r="D52" s="54"/>
      <c r="E52" s="54"/>
    </row>
    <row r="53" spans="1:5" ht="36.75" customHeight="1" x14ac:dyDescent="0.3">
      <c r="A53" s="53" t="s">
        <v>463</v>
      </c>
      <c r="B53" s="8" t="s">
        <v>0</v>
      </c>
      <c r="C53" s="71">
        <f>SUM(C54:C56)</f>
        <v>50</v>
      </c>
      <c r="D53" s="8" t="s">
        <v>1</v>
      </c>
      <c r="E53" s="8" t="s">
        <v>5</v>
      </c>
    </row>
    <row r="54" spans="1:5" ht="27" customHeight="1" x14ac:dyDescent="0.3">
      <c r="A54" s="55" t="s">
        <v>407</v>
      </c>
      <c r="B54" s="54"/>
      <c r="C54" s="70">
        <v>15</v>
      </c>
      <c r="D54" s="54"/>
      <c r="E54" s="54"/>
    </row>
    <row r="55" spans="1:5" ht="27" customHeight="1" x14ac:dyDescent="0.3">
      <c r="A55" s="55" t="s">
        <v>408</v>
      </c>
      <c r="B55" s="54"/>
      <c r="C55" s="70">
        <v>15</v>
      </c>
      <c r="D55" s="54"/>
      <c r="E55" s="54"/>
    </row>
    <row r="56" spans="1:5" ht="27" customHeight="1" x14ac:dyDescent="0.3">
      <c r="A56" s="55" t="s">
        <v>409</v>
      </c>
      <c r="B56" s="54"/>
      <c r="C56" s="70">
        <v>20</v>
      </c>
      <c r="D56" s="54"/>
      <c r="E56" s="54"/>
    </row>
    <row r="57" spans="1:5" ht="36.75" customHeight="1" x14ac:dyDescent="0.3">
      <c r="A57" s="53" t="s">
        <v>464</v>
      </c>
      <c r="B57" s="8" t="s">
        <v>0</v>
      </c>
      <c r="C57" s="71">
        <f>SUM(C58+C62)/2</f>
        <v>25</v>
      </c>
      <c r="D57" s="8" t="s">
        <v>1</v>
      </c>
      <c r="E57" s="8" t="s">
        <v>5</v>
      </c>
    </row>
    <row r="58" spans="1:5" ht="27" customHeight="1" x14ac:dyDescent="0.3">
      <c r="A58" s="56" t="s">
        <v>483</v>
      </c>
      <c r="B58" s="60"/>
      <c r="C58" s="68">
        <v>25</v>
      </c>
      <c r="D58" s="60"/>
      <c r="E58" s="60"/>
    </row>
    <row r="59" spans="1:5" ht="27" customHeight="1" x14ac:dyDescent="0.3">
      <c r="A59" s="55" t="s">
        <v>410</v>
      </c>
      <c r="B59" s="54"/>
      <c r="C59" s="70">
        <v>7.5</v>
      </c>
      <c r="D59" s="54"/>
      <c r="E59" s="54"/>
    </row>
    <row r="60" spans="1:5" ht="27" customHeight="1" x14ac:dyDescent="0.3">
      <c r="A60" s="55" t="s">
        <v>411</v>
      </c>
      <c r="B60" s="54"/>
      <c r="C60" s="70">
        <v>7.5</v>
      </c>
      <c r="D60" s="54"/>
      <c r="E60" s="54"/>
    </row>
    <row r="61" spans="1:5" ht="27" customHeight="1" x14ac:dyDescent="0.3">
      <c r="A61" s="55" t="s">
        <v>412</v>
      </c>
      <c r="B61" s="54"/>
      <c r="C61" s="70">
        <v>10</v>
      </c>
      <c r="D61" s="54"/>
      <c r="E61" s="54"/>
    </row>
    <row r="62" spans="1:5" ht="27" customHeight="1" x14ac:dyDescent="0.3">
      <c r="A62" s="56" t="s">
        <v>484</v>
      </c>
      <c r="B62" s="60"/>
      <c r="C62" s="68">
        <v>25</v>
      </c>
      <c r="D62" s="60"/>
      <c r="E62" s="60"/>
    </row>
    <row r="63" spans="1:5" ht="27" customHeight="1" x14ac:dyDescent="0.3">
      <c r="A63" s="55" t="s">
        <v>413</v>
      </c>
      <c r="B63" s="54"/>
      <c r="C63" s="70">
        <v>7.5</v>
      </c>
      <c r="D63" s="54"/>
      <c r="E63" s="54"/>
    </row>
    <row r="64" spans="1:5" ht="27" customHeight="1" x14ac:dyDescent="0.3">
      <c r="A64" s="55" t="s">
        <v>414</v>
      </c>
      <c r="B64" s="54"/>
      <c r="C64" s="70">
        <v>7.5</v>
      </c>
      <c r="D64" s="54"/>
      <c r="E64" s="54"/>
    </row>
    <row r="65" spans="1:5" ht="27" customHeight="1" x14ac:dyDescent="0.3">
      <c r="A65" s="55" t="s">
        <v>415</v>
      </c>
      <c r="B65" s="54"/>
      <c r="C65" s="70">
        <v>10</v>
      </c>
      <c r="D65" s="54"/>
      <c r="E65" s="54"/>
    </row>
    <row r="66" spans="1:5" ht="36.75" customHeight="1" x14ac:dyDescent="0.3">
      <c r="A66" s="53" t="s">
        <v>465</v>
      </c>
      <c r="B66" s="8" t="s">
        <v>0</v>
      </c>
      <c r="C66" s="71">
        <v>50</v>
      </c>
      <c r="D66" s="8" t="s">
        <v>1</v>
      </c>
      <c r="E66" s="8" t="s">
        <v>5</v>
      </c>
    </row>
    <row r="67" spans="1:5" ht="27" customHeight="1" x14ac:dyDescent="0.3">
      <c r="A67" s="56" t="s">
        <v>485</v>
      </c>
      <c r="B67" s="60"/>
      <c r="C67" s="68">
        <v>25</v>
      </c>
      <c r="D67" s="60"/>
      <c r="E67" s="60"/>
    </row>
    <row r="68" spans="1:5" ht="27" customHeight="1" x14ac:dyDescent="0.3">
      <c r="A68" s="55" t="s">
        <v>416</v>
      </c>
      <c r="B68" s="54"/>
      <c r="C68" s="70">
        <v>25</v>
      </c>
      <c r="D68" s="54"/>
      <c r="E68" s="54"/>
    </row>
    <row r="69" spans="1:5" ht="27" customHeight="1" x14ac:dyDescent="0.3">
      <c r="A69" s="56" t="s">
        <v>486</v>
      </c>
      <c r="B69" s="60"/>
      <c r="C69" s="68">
        <v>25</v>
      </c>
      <c r="D69" s="60"/>
      <c r="E69" s="60"/>
    </row>
    <row r="70" spans="1:5" ht="27" customHeight="1" x14ac:dyDescent="0.3">
      <c r="A70" s="55" t="s">
        <v>417</v>
      </c>
      <c r="B70" s="54"/>
      <c r="C70" s="70">
        <v>25</v>
      </c>
      <c r="D70" s="54"/>
      <c r="E70" s="54"/>
    </row>
    <row r="71" spans="1:5" ht="36.75" customHeight="1" x14ac:dyDescent="0.3">
      <c r="A71" s="53" t="s">
        <v>466</v>
      </c>
      <c r="B71" s="8" t="s">
        <v>0</v>
      </c>
      <c r="C71" s="72"/>
      <c r="D71" s="8" t="s">
        <v>1</v>
      </c>
      <c r="E71" s="8" t="s">
        <v>5</v>
      </c>
    </row>
    <row r="72" spans="1:5" ht="27" customHeight="1" x14ac:dyDescent="0.3">
      <c r="A72" s="55" t="s">
        <v>418</v>
      </c>
      <c r="B72" s="54"/>
      <c r="C72" s="70">
        <v>50</v>
      </c>
      <c r="D72" s="54"/>
      <c r="E72" s="54"/>
    </row>
    <row r="73" spans="1:5" ht="36.75" customHeight="1" x14ac:dyDescent="0.3">
      <c r="A73" s="53" t="s">
        <v>467</v>
      </c>
      <c r="B73" s="8" t="s">
        <v>0</v>
      </c>
      <c r="C73" s="72"/>
      <c r="D73" s="8" t="s">
        <v>1</v>
      </c>
      <c r="E73" s="8" t="s">
        <v>5</v>
      </c>
    </row>
    <row r="74" spans="1:5" ht="27" customHeight="1" x14ac:dyDescent="0.3">
      <c r="A74" s="55" t="s">
        <v>419</v>
      </c>
      <c r="B74" s="54"/>
      <c r="C74" s="70">
        <v>50</v>
      </c>
      <c r="D74" s="54"/>
      <c r="E74" s="54"/>
    </row>
    <row r="75" spans="1:5" ht="36.75" customHeight="1" x14ac:dyDescent="0.3">
      <c r="A75" s="53" t="s">
        <v>468</v>
      </c>
      <c r="B75" s="8" t="s">
        <v>0</v>
      </c>
      <c r="C75" s="71">
        <f>SUM(C76:C78)</f>
        <v>50</v>
      </c>
      <c r="D75" s="8" t="s">
        <v>1</v>
      </c>
      <c r="E75" s="8" t="s">
        <v>5</v>
      </c>
    </row>
    <row r="76" spans="1:5" ht="27" customHeight="1" x14ac:dyDescent="0.3">
      <c r="A76" s="55" t="s">
        <v>420</v>
      </c>
      <c r="B76" s="54"/>
      <c r="C76" s="70">
        <v>15</v>
      </c>
      <c r="D76" s="54"/>
      <c r="E76" s="54"/>
    </row>
    <row r="77" spans="1:5" ht="27" customHeight="1" x14ac:dyDescent="0.3">
      <c r="A77" s="55" t="s">
        <v>421</v>
      </c>
      <c r="B77" s="54"/>
      <c r="C77" s="70">
        <v>15</v>
      </c>
      <c r="D77" s="54"/>
      <c r="E77" s="54"/>
    </row>
    <row r="78" spans="1:5" ht="27" customHeight="1" x14ac:dyDescent="0.3">
      <c r="A78" s="55" t="s">
        <v>422</v>
      </c>
      <c r="B78" s="54"/>
      <c r="C78" s="70">
        <v>20</v>
      </c>
      <c r="D78" s="54"/>
      <c r="E78" s="54"/>
    </row>
    <row r="79" spans="1:5" ht="36.75" customHeight="1" x14ac:dyDescent="0.3">
      <c r="A79" s="53" t="s">
        <v>469</v>
      </c>
      <c r="B79" s="8" t="s">
        <v>0</v>
      </c>
      <c r="C79" s="71">
        <f>SUM(C80:C81)</f>
        <v>50</v>
      </c>
      <c r="D79" s="8" t="s">
        <v>1</v>
      </c>
      <c r="E79" s="8" t="s">
        <v>5</v>
      </c>
    </row>
    <row r="80" spans="1:5" ht="27" customHeight="1" x14ac:dyDescent="0.3">
      <c r="A80" s="55" t="s">
        <v>423</v>
      </c>
      <c r="B80" s="54"/>
      <c r="C80" s="70">
        <v>30</v>
      </c>
      <c r="D80" s="54"/>
      <c r="E80" s="54"/>
    </row>
    <row r="81" spans="1:5" ht="27" customHeight="1" x14ac:dyDescent="0.3">
      <c r="A81" s="55" t="s">
        <v>424</v>
      </c>
      <c r="B81" s="54"/>
      <c r="C81" s="70">
        <v>20</v>
      </c>
      <c r="D81" s="54"/>
      <c r="E81" s="54"/>
    </row>
    <row r="82" spans="1:5" ht="36.75" customHeight="1" x14ac:dyDescent="0.3">
      <c r="A82" s="53" t="s">
        <v>470</v>
      </c>
      <c r="B82" s="8" t="s">
        <v>0</v>
      </c>
      <c r="C82" s="71">
        <f>+C83+C86+C89</f>
        <v>50</v>
      </c>
      <c r="D82" s="8" t="s">
        <v>1</v>
      </c>
      <c r="E82" s="8" t="s">
        <v>5</v>
      </c>
    </row>
    <row r="83" spans="1:5" ht="27" customHeight="1" x14ac:dyDescent="0.3">
      <c r="A83" s="62" t="s">
        <v>487</v>
      </c>
      <c r="B83" s="60"/>
      <c r="C83" s="68">
        <v>16.666666666666668</v>
      </c>
      <c r="D83" s="60"/>
      <c r="E83" s="60"/>
    </row>
    <row r="84" spans="1:5" ht="27" customHeight="1" x14ac:dyDescent="0.3">
      <c r="A84" s="61" t="s">
        <v>425</v>
      </c>
      <c r="B84" s="54"/>
      <c r="C84" s="70">
        <v>11.666666666666666</v>
      </c>
      <c r="D84" s="54"/>
      <c r="E84" s="54"/>
    </row>
    <row r="85" spans="1:5" ht="27" customHeight="1" x14ac:dyDescent="0.3">
      <c r="A85" s="61" t="s">
        <v>426</v>
      </c>
      <c r="B85" s="54"/>
      <c r="C85" s="70">
        <v>5</v>
      </c>
      <c r="D85" s="54"/>
      <c r="E85" s="54"/>
    </row>
    <row r="86" spans="1:5" ht="27" customHeight="1" x14ac:dyDescent="0.3">
      <c r="A86" s="62" t="s">
        <v>488</v>
      </c>
      <c r="B86" s="60"/>
      <c r="C86" s="68">
        <v>16.666666666666668</v>
      </c>
      <c r="D86" s="60"/>
      <c r="E86" s="60"/>
    </row>
    <row r="87" spans="1:5" ht="27" customHeight="1" x14ac:dyDescent="0.3">
      <c r="A87" s="61" t="s">
        <v>427</v>
      </c>
      <c r="B87" s="54"/>
      <c r="C87" s="70">
        <v>11.666666666666666</v>
      </c>
      <c r="D87" s="54"/>
      <c r="E87" s="54"/>
    </row>
    <row r="88" spans="1:5" ht="27" customHeight="1" x14ac:dyDescent="0.3">
      <c r="A88" s="61" t="s">
        <v>428</v>
      </c>
      <c r="B88" s="54"/>
      <c r="C88" s="70">
        <v>5</v>
      </c>
      <c r="D88" s="54"/>
      <c r="E88" s="54"/>
    </row>
    <row r="89" spans="1:5" ht="27" customHeight="1" x14ac:dyDescent="0.3">
      <c r="A89" s="62" t="s">
        <v>489</v>
      </c>
      <c r="B89" s="60"/>
      <c r="C89" s="68">
        <v>16.666666666666668</v>
      </c>
      <c r="D89" s="60"/>
      <c r="E89" s="60"/>
    </row>
    <row r="90" spans="1:5" ht="27" customHeight="1" x14ac:dyDescent="0.3">
      <c r="A90" s="61" t="s">
        <v>429</v>
      </c>
      <c r="B90" s="54"/>
      <c r="C90" s="70">
        <v>11.666666666666666</v>
      </c>
      <c r="D90" s="54"/>
      <c r="E90" s="54"/>
    </row>
    <row r="91" spans="1:5" ht="27" customHeight="1" x14ac:dyDescent="0.3">
      <c r="A91" s="61" t="s">
        <v>430</v>
      </c>
      <c r="B91" s="54"/>
      <c r="C91" s="70">
        <v>5</v>
      </c>
      <c r="D91" s="54"/>
      <c r="E91" s="54"/>
    </row>
    <row r="92" spans="1:5" ht="36.75" customHeight="1" x14ac:dyDescent="0.3">
      <c r="A92" s="53" t="s">
        <v>471</v>
      </c>
      <c r="B92" s="8" t="s">
        <v>0</v>
      </c>
      <c r="C92" s="71">
        <f>SUM(C93+C94)</f>
        <v>50</v>
      </c>
      <c r="D92" s="8" t="s">
        <v>1</v>
      </c>
      <c r="E92" s="8" t="s">
        <v>5</v>
      </c>
    </row>
    <row r="93" spans="1:5" ht="27" customHeight="1" x14ac:dyDescent="0.3">
      <c r="A93" s="61" t="s">
        <v>431</v>
      </c>
      <c r="B93" s="54"/>
      <c r="C93" s="70">
        <v>35</v>
      </c>
      <c r="D93" s="54"/>
      <c r="E93" s="54"/>
    </row>
    <row r="94" spans="1:5" ht="27" customHeight="1" x14ac:dyDescent="0.3">
      <c r="A94" s="61" t="s">
        <v>432</v>
      </c>
      <c r="B94" s="54"/>
      <c r="C94" s="70">
        <v>15</v>
      </c>
      <c r="D94" s="54"/>
      <c r="E94" s="54"/>
    </row>
    <row r="95" spans="1:5" ht="36.75" customHeight="1" x14ac:dyDescent="0.3">
      <c r="A95" s="53" t="s">
        <v>472</v>
      </c>
      <c r="B95" s="8" t="s">
        <v>0</v>
      </c>
      <c r="C95" s="71">
        <f>SUM(C96:C99)</f>
        <v>50</v>
      </c>
      <c r="D95" s="8" t="s">
        <v>1</v>
      </c>
      <c r="E95" s="8" t="s">
        <v>5</v>
      </c>
    </row>
    <row r="96" spans="1:5" ht="27" customHeight="1" x14ac:dyDescent="0.3">
      <c r="A96" s="61" t="s">
        <v>433</v>
      </c>
      <c r="B96" s="54"/>
      <c r="C96" s="70">
        <v>10</v>
      </c>
      <c r="D96" s="54"/>
      <c r="E96" s="54"/>
    </row>
    <row r="97" spans="1:5" ht="27" customHeight="1" x14ac:dyDescent="0.3">
      <c r="A97" s="61" t="s">
        <v>434</v>
      </c>
      <c r="B97" s="54"/>
      <c r="C97" s="70">
        <v>15</v>
      </c>
      <c r="D97" s="54"/>
      <c r="E97" s="54"/>
    </row>
    <row r="98" spans="1:5" ht="27" customHeight="1" x14ac:dyDescent="0.3">
      <c r="A98" s="61" t="s">
        <v>435</v>
      </c>
      <c r="B98" s="54"/>
      <c r="C98" s="70">
        <v>15</v>
      </c>
      <c r="D98" s="54"/>
      <c r="E98" s="54"/>
    </row>
    <row r="99" spans="1:5" ht="27" customHeight="1" x14ac:dyDescent="0.3">
      <c r="A99" s="61" t="s">
        <v>436</v>
      </c>
      <c r="B99" s="54"/>
      <c r="C99" s="70">
        <v>10</v>
      </c>
      <c r="D99" s="54"/>
      <c r="E99" s="54"/>
    </row>
    <row r="100" spans="1:5" ht="36.75" customHeight="1" x14ac:dyDescent="0.3">
      <c r="A100" s="53" t="s">
        <v>473</v>
      </c>
      <c r="B100" s="8" t="s">
        <v>0</v>
      </c>
      <c r="C100" s="71">
        <f>SUM(C101:C103)</f>
        <v>50</v>
      </c>
      <c r="D100" s="8" t="s">
        <v>1</v>
      </c>
      <c r="E100" s="8" t="s">
        <v>5</v>
      </c>
    </row>
    <row r="101" spans="1:5" ht="27" customHeight="1" x14ac:dyDescent="0.3">
      <c r="A101" s="61" t="s">
        <v>437</v>
      </c>
      <c r="B101" s="54"/>
      <c r="C101" s="70">
        <v>15</v>
      </c>
      <c r="D101" s="54"/>
      <c r="E101" s="54"/>
    </row>
    <row r="102" spans="1:5" ht="27" customHeight="1" x14ac:dyDescent="0.3">
      <c r="A102" s="61" t="s">
        <v>438</v>
      </c>
      <c r="B102" s="54"/>
      <c r="C102" s="70">
        <v>15</v>
      </c>
      <c r="D102" s="54"/>
      <c r="E102" s="54"/>
    </row>
    <row r="103" spans="1:5" ht="27" customHeight="1" x14ac:dyDescent="0.3">
      <c r="A103" s="61" t="s">
        <v>439</v>
      </c>
      <c r="B103" s="54"/>
      <c r="C103" s="70">
        <v>20</v>
      </c>
      <c r="D103" s="54"/>
      <c r="E103" s="54"/>
    </row>
    <row r="104" spans="1:5" ht="36.75" customHeight="1" x14ac:dyDescent="0.3">
      <c r="A104" s="53" t="s">
        <v>474</v>
      </c>
      <c r="B104" s="8" t="s">
        <v>0</v>
      </c>
      <c r="C104" s="71">
        <f>SUM(C105+C110)/2</f>
        <v>25</v>
      </c>
      <c r="D104" s="8" t="s">
        <v>1</v>
      </c>
      <c r="E104" s="8" t="s">
        <v>5</v>
      </c>
    </row>
    <row r="105" spans="1:5" ht="27" customHeight="1" x14ac:dyDescent="0.3">
      <c r="A105" s="62" t="s">
        <v>490</v>
      </c>
      <c r="B105" s="60"/>
      <c r="C105" s="68">
        <v>25</v>
      </c>
      <c r="D105" s="60"/>
      <c r="E105" s="60"/>
    </row>
    <row r="106" spans="1:5" ht="27" customHeight="1" x14ac:dyDescent="0.3">
      <c r="A106" s="61" t="s">
        <v>440</v>
      </c>
      <c r="B106" s="54"/>
      <c r="C106" s="70">
        <v>5</v>
      </c>
      <c r="D106" s="54"/>
      <c r="E106" s="54"/>
    </row>
    <row r="107" spans="1:5" ht="27" customHeight="1" x14ac:dyDescent="0.3">
      <c r="A107" s="61" t="s">
        <v>441</v>
      </c>
      <c r="B107" s="54"/>
      <c r="C107" s="70">
        <v>10</v>
      </c>
      <c r="D107" s="54"/>
      <c r="E107" s="54"/>
    </row>
    <row r="108" spans="1:5" ht="27" customHeight="1" x14ac:dyDescent="0.3">
      <c r="A108" s="61" t="s">
        <v>442</v>
      </c>
      <c r="B108" s="54"/>
      <c r="C108" s="70">
        <v>5</v>
      </c>
      <c r="D108" s="54"/>
      <c r="E108" s="54"/>
    </row>
    <row r="109" spans="1:5" ht="27" customHeight="1" x14ac:dyDescent="0.3">
      <c r="A109" s="61" t="s">
        <v>443</v>
      </c>
      <c r="B109" s="54"/>
      <c r="C109" s="70">
        <v>5</v>
      </c>
      <c r="D109" s="54"/>
      <c r="E109" s="54"/>
    </row>
    <row r="110" spans="1:5" ht="27" customHeight="1" x14ac:dyDescent="0.3">
      <c r="A110" s="62" t="s">
        <v>491</v>
      </c>
      <c r="B110" s="60"/>
      <c r="C110" s="68">
        <v>25</v>
      </c>
      <c r="D110" s="60"/>
      <c r="E110" s="60"/>
    </row>
    <row r="111" spans="1:5" ht="27" customHeight="1" x14ac:dyDescent="0.3">
      <c r="A111" s="61" t="s">
        <v>444</v>
      </c>
      <c r="B111" s="54"/>
      <c r="C111" s="70">
        <v>5</v>
      </c>
      <c r="D111" s="54"/>
      <c r="E111" s="54"/>
    </row>
    <row r="112" spans="1:5" ht="27" customHeight="1" x14ac:dyDescent="0.3">
      <c r="A112" s="61" t="s">
        <v>445</v>
      </c>
      <c r="B112" s="54"/>
      <c r="C112" s="70">
        <v>10</v>
      </c>
      <c r="D112" s="54"/>
      <c r="E112" s="54"/>
    </row>
    <row r="113" spans="1:5" ht="27" customHeight="1" x14ac:dyDescent="0.3">
      <c r="A113" s="61" t="s">
        <v>446</v>
      </c>
      <c r="B113" s="54"/>
      <c r="C113" s="70">
        <v>5</v>
      </c>
      <c r="D113" s="54"/>
      <c r="E113" s="54"/>
    </row>
    <row r="114" spans="1:5" ht="27" customHeight="1" x14ac:dyDescent="0.3">
      <c r="A114" s="61" t="s">
        <v>447</v>
      </c>
      <c r="B114" s="54"/>
      <c r="C114" s="70">
        <v>5</v>
      </c>
      <c r="D114" s="54"/>
      <c r="E114" s="54"/>
    </row>
    <row r="115" spans="1:5" ht="36.75" customHeight="1" x14ac:dyDescent="0.3">
      <c r="A115" s="53" t="s">
        <v>475</v>
      </c>
      <c r="B115" s="8" t="s">
        <v>0</v>
      </c>
      <c r="C115" s="71">
        <f>SUM(C116:C118)</f>
        <v>50</v>
      </c>
      <c r="D115" s="8" t="s">
        <v>1</v>
      </c>
      <c r="E115" s="8" t="s">
        <v>5</v>
      </c>
    </row>
    <row r="116" spans="1:5" ht="27" customHeight="1" x14ac:dyDescent="0.3">
      <c r="A116" s="61" t="s">
        <v>448</v>
      </c>
      <c r="B116" s="54"/>
      <c r="C116" s="70">
        <v>20</v>
      </c>
      <c r="D116" s="54"/>
      <c r="E116" s="54"/>
    </row>
    <row r="117" spans="1:5" ht="27" customHeight="1" x14ac:dyDescent="0.3">
      <c r="A117" s="61" t="s">
        <v>449</v>
      </c>
      <c r="B117" s="54"/>
      <c r="C117" s="70">
        <v>20</v>
      </c>
      <c r="D117" s="54"/>
      <c r="E117" s="54"/>
    </row>
    <row r="118" spans="1:5" ht="27" customHeight="1" x14ac:dyDescent="0.3">
      <c r="A118" s="61" t="s">
        <v>450</v>
      </c>
      <c r="B118" s="54"/>
      <c r="C118" s="70">
        <v>10</v>
      </c>
      <c r="D118" s="54"/>
      <c r="E118" s="54"/>
    </row>
    <row r="119" spans="1:5" ht="36.75" customHeight="1" x14ac:dyDescent="0.3">
      <c r="A119" s="53" t="s">
        <v>476</v>
      </c>
      <c r="B119" s="8" t="s">
        <v>0</v>
      </c>
      <c r="C119" s="71">
        <f>SUM(C120:C122)</f>
        <v>50</v>
      </c>
      <c r="D119" s="8" t="s">
        <v>1</v>
      </c>
      <c r="E119" s="8" t="s">
        <v>5</v>
      </c>
    </row>
    <row r="120" spans="1:5" ht="27" customHeight="1" x14ac:dyDescent="0.3">
      <c r="A120" s="55" t="s">
        <v>451</v>
      </c>
      <c r="B120" s="54"/>
      <c r="C120" s="70">
        <v>20</v>
      </c>
      <c r="D120" s="54"/>
      <c r="E120" s="54"/>
    </row>
    <row r="121" spans="1:5" ht="27" customHeight="1" x14ac:dyDescent="0.3">
      <c r="A121" s="55" t="s">
        <v>452</v>
      </c>
      <c r="B121" s="54"/>
      <c r="C121" s="70">
        <v>20</v>
      </c>
      <c r="D121" s="54"/>
      <c r="E121" s="54"/>
    </row>
    <row r="122" spans="1:5" ht="27" customHeight="1" x14ac:dyDescent="0.3">
      <c r="A122" s="55" t="s">
        <v>453</v>
      </c>
      <c r="B122" s="54"/>
      <c r="C122" s="70">
        <v>10</v>
      </c>
      <c r="D122" s="54"/>
      <c r="E122" s="54"/>
    </row>
    <row r="123" spans="1:5" x14ac:dyDescent="0.3">
      <c r="B123" s="5"/>
      <c r="C123" s="73"/>
      <c r="D123" s="5"/>
      <c r="E123" s="5"/>
    </row>
    <row r="124" spans="1:5" x14ac:dyDescent="0.3">
      <c r="B124" s="5"/>
      <c r="C124" s="73"/>
      <c r="D124" s="5"/>
      <c r="E124" s="5"/>
    </row>
    <row r="125" spans="1:5" x14ac:dyDescent="0.3">
      <c r="B125" s="5"/>
      <c r="C125" s="73"/>
      <c r="D125" s="5"/>
      <c r="E125" s="5"/>
    </row>
    <row r="126" spans="1:5" x14ac:dyDescent="0.3">
      <c r="B126" s="5"/>
      <c r="C126" s="73"/>
      <c r="D126" s="5"/>
      <c r="E126" s="5"/>
    </row>
    <row r="127" spans="1:5" x14ac:dyDescent="0.3">
      <c r="B127" s="5"/>
      <c r="C127" s="73"/>
      <c r="D127" s="5"/>
      <c r="E127" s="5"/>
    </row>
    <row r="128" spans="1:5" x14ac:dyDescent="0.3">
      <c r="B128" s="5"/>
      <c r="C128" s="73"/>
      <c r="D128" s="5"/>
      <c r="E128" s="5"/>
    </row>
    <row r="129" spans="2:5" x14ac:dyDescent="0.3">
      <c r="B129" s="5"/>
      <c r="C129" s="73"/>
      <c r="D129" s="5"/>
      <c r="E129" s="5"/>
    </row>
    <row r="130" spans="2:5" x14ac:dyDescent="0.3">
      <c r="B130" s="5"/>
      <c r="C130" s="73"/>
      <c r="D130" s="5"/>
      <c r="E130" s="5"/>
    </row>
    <row r="131" spans="2:5" x14ac:dyDescent="0.3">
      <c r="B131" s="5"/>
      <c r="C131" s="73"/>
      <c r="D131" s="5"/>
      <c r="E131" s="5"/>
    </row>
    <row r="132" spans="2:5" x14ac:dyDescent="0.3">
      <c r="B132" s="5"/>
      <c r="C132" s="73"/>
      <c r="D132" s="5"/>
      <c r="E132" s="5"/>
    </row>
    <row r="133" spans="2:5" x14ac:dyDescent="0.3">
      <c r="B133" s="5"/>
      <c r="C133" s="73"/>
      <c r="D133" s="5"/>
      <c r="E133" s="5"/>
    </row>
    <row r="134" spans="2:5" x14ac:dyDescent="0.3">
      <c r="B134" s="5"/>
      <c r="C134" s="73"/>
      <c r="D134" s="5"/>
      <c r="E134" s="5"/>
    </row>
    <row r="135" spans="2:5" x14ac:dyDescent="0.3">
      <c r="B135" s="5"/>
      <c r="C135" s="73"/>
      <c r="D135" s="5"/>
      <c r="E135" s="5"/>
    </row>
    <row r="136" spans="2:5" x14ac:dyDescent="0.3">
      <c r="B136" s="5"/>
      <c r="C136" s="73"/>
      <c r="D136" s="5"/>
      <c r="E136" s="5"/>
    </row>
    <row r="137" spans="2:5" x14ac:dyDescent="0.3">
      <c r="B137" s="5"/>
      <c r="C137" s="73"/>
      <c r="D137" s="5"/>
      <c r="E137" s="5"/>
    </row>
    <row r="138" spans="2:5" x14ac:dyDescent="0.3">
      <c r="B138" s="5"/>
      <c r="C138" s="73"/>
      <c r="D138" s="5"/>
      <c r="E138" s="5"/>
    </row>
    <row r="139" spans="2:5" x14ac:dyDescent="0.3">
      <c r="B139" s="5"/>
      <c r="C139" s="73"/>
      <c r="D139" s="5"/>
      <c r="E139" s="5"/>
    </row>
    <row r="140" spans="2:5" x14ac:dyDescent="0.3">
      <c r="B140" s="5"/>
      <c r="C140" s="73"/>
      <c r="D140" s="5"/>
      <c r="E140" s="5"/>
    </row>
    <row r="141" spans="2:5" x14ac:dyDescent="0.3">
      <c r="B141" s="5"/>
      <c r="C141" s="73"/>
      <c r="D141" s="5"/>
      <c r="E141" s="5"/>
    </row>
    <row r="142" spans="2:5" x14ac:dyDescent="0.3">
      <c r="B142" s="5"/>
      <c r="C142" s="73"/>
      <c r="D142" s="5"/>
      <c r="E142" s="5"/>
    </row>
    <row r="143" spans="2:5" x14ac:dyDescent="0.3">
      <c r="B143" s="5"/>
      <c r="C143" s="73"/>
      <c r="D143" s="5"/>
      <c r="E143" s="5"/>
    </row>
    <row r="144" spans="2:5" x14ac:dyDescent="0.3">
      <c r="B144" s="5"/>
      <c r="C144" s="73"/>
      <c r="D144" s="5"/>
      <c r="E144" s="5"/>
    </row>
    <row r="145" spans="2:5" x14ac:dyDescent="0.3">
      <c r="B145" s="5"/>
      <c r="C145" s="73"/>
      <c r="D145" s="5"/>
      <c r="E145" s="5"/>
    </row>
    <row r="146" spans="2:5" x14ac:dyDescent="0.3">
      <c r="B146" s="5"/>
      <c r="C146" s="73"/>
      <c r="D146" s="5"/>
      <c r="E146" s="5"/>
    </row>
    <row r="147" spans="2:5" x14ac:dyDescent="0.3">
      <c r="B147" s="5"/>
      <c r="C147" s="73"/>
      <c r="D147" s="5"/>
      <c r="E147" s="5"/>
    </row>
    <row r="148" spans="2:5" x14ac:dyDescent="0.3">
      <c r="B148" s="5"/>
      <c r="C148" s="73"/>
      <c r="D148" s="5"/>
      <c r="E148" s="5"/>
    </row>
    <row r="149" spans="2:5" x14ac:dyDescent="0.3">
      <c r="B149" s="5"/>
      <c r="C149" s="73"/>
      <c r="D149" s="5"/>
      <c r="E149" s="5"/>
    </row>
    <row r="150" spans="2:5" x14ac:dyDescent="0.3">
      <c r="B150" s="5"/>
      <c r="C150" s="73"/>
      <c r="D150" s="5"/>
      <c r="E150" s="5"/>
    </row>
    <row r="151" spans="2:5" x14ac:dyDescent="0.3">
      <c r="B151" s="5"/>
      <c r="C151" s="73"/>
      <c r="D151" s="5"/>
      <c r="E151" s="5"/>
    </row>
    <row r="152" spans="2:5" x14ac:dyDescent="0.3">
      <c r="B152" s="5"/>
      <c r="C152" s="73"/>
      <c r="D152" s="5"/>
      <c r="E152" s="5"/>
    </row>
    <row r="153" spans="2:5" x14ac:dyDescent="0.3">
      <c r="B153" s="5"/>
      <c r="C153" s="73"/>
      <c r="D153" s="5"/>
      <c r="E153" s="5"/>
    </row>
    <row r="154" spans="2:5" x14ac:dyDescent="0.3">
      <c r="B154" s="5"/>
      <c r="C154" s="73"/>
      <c r="D154" s="5"/>
      <c r="E154" s="5"/>
    </row>
    <row r="155" spans="2:5" x14ac:dyDescent="0.3">
      <c r="B155" s="5"/>
      <c r="C155" s="73"/>
      <c r="D155" s="5"/>
      <c r="E155" s="5"/>
    </row>
    <row r="156" spans="2:5" x14ac:dyDescent="0.3">
      <c r="B156" s="5"/>
      <c r="C156" s="73"/>
      <c r="D156" s="5"/>
      <c r="E156" s="5"/>
    </row>
    <row r="157" spans="2:5" x14ac:dyDescent="0.3">
      <c r="B157" s="5"/>
      <c r="C157" s="73"/>
      <c r="D157" s="5"/>
      <c r="E157" s="5"/>
    </row>
    <row r="158" spans="2:5" x14ac:dyDescent="0.3">
      <c r="B158" s="5"/>
      <c r="C158" s="73"/>
      <c r="D158" s="5"/>
      <c r="E158" s="5"/>
    </row>
    <row r="159" spans="2:5" x14ac:dyDescent="0.3">
      <c r="B159" s="5"/>
      <c r="C159" s="73"/>
      <c r="D159" s="5"/>
      <c r="E159" s="5"/>
    </row>
    <row r="160" spans="2:5" x14ac:dyDescent="0.3">
      <c r="B160" s="5"/>
      <c r="C160" s="73"/>
      <c r="D160" s="5"/>
      <c r="E160" s="5"/>
    </row>
    <row r="161" spans="2:5" x14ac:dyDescent="0.3">
      <c r="B161" s="5"/>
      <c r="C161" s="73"/>
      <c r="D161" s="5"/>
      <c r="E161" s="5"/>
    </row>
    <row r="162" spans="2:5" x14ac:dyDescent="0.3">
      <c r="B162" s="5"/>
      <c r="C162" s="73"/>
      <c r="D162" s="5"/>
      <c r="E162" s="5"/>
    </row>
    <row r="163" spans="2:5" x14ac:dyDescent="0.3">
      <c r="B163" s="5"/>
      <c r="C163" s="73"/>
      <c r="D163" s="5"/>
      <c r="E163" s="5"/>
    </row>
    <row r="164" spans="2:5" x14ac:dyDescent="0.3">
      <c r="B164" s="5"/>
      <c r="C164" s="73"/>
      <c r="D164" s="5"/>
      <c r="E164" s="5"/>
    </row>
    <row r="165" spans="2:5" x14ac:dyDescent="0.3">
      <c r="B165" s="5"/>
      <c r="C165" s="73"/>
      <c r="D165" s="5"/>
      <c r="E165" s="5"/>
    </row>
    <row r="166" spans="2:5" x14ac:dyDescent="0.3">
      <c r="B166" s="5"/>
      <c r="C166" s="73"/>
      <c r="D166" s="5"/>
      <c r="E166" s="5"/>
    </row>
    <row r="167" spans="2:5" x14ac:dyDescent="0.3">
      <c r="B167" s="5"/>
      <c r="C167" s="73"/>
      <c r="D167" s="5"/>
      <c r="E167" s="5"/>
    </row>
    <row r="168" spans="2:5" x14ac:dyDescent="0.3">
      <c r="B168" s="5"/>
      <c r="C168" s="73"/>
      <c r="D168" s="5"/>
      <c r="E168" s="5"/>
    </row>
    <row r="169" spans="2:5" x14ac:dyDescent="0.3">
      <c r="B169" s="5"/>
      <c r="C169" s="73"/>
      <c r="D169" s="5"/>
      <c r="E169" s="5"/>
    </row>
    <row r="170" spans="2:5" x14ac:dyDescent="0.3">
      <c r="B170" s="5"/>
      <c r="C170" s="73"/>
      <c r="D170" s="5"/>
      <c r="E170" s="5"/>
    </row>
    <row r="171" spans="2:5" x14ac:dyDescent="0.3">
      <c r="B171" s="5"/>
      <c r="C171" s="73"/>
      <c r="D171" s="5"/>
      <c r="E171" s="5"/>
    </row>
    <row r="172" spans="2:5" x14ac:dyDescent="0.3">
      <c r="B172" s="5"/>
      <c r="C172" s="73"/>
      <c r="D172" s="5"/>
      <c r="E172" s="5"/>
    </row>
    <row r="173" spans="2:5" x14ac:dyDescent="0.3">
      <c r="B173" s="5"/>
      <c r="C173" s="73"/>
      <c r="D173" s="5"/>
      <c r="E173" s="5"/>
    </row>
    <row r="174" spans="2:5" x14ac:dyDescent="0.3">
      <c r="B174" s="5"/>
      <c r="C174" s="73"/>
      <c r="D174" s="5"/>
      <c r="E174" s="5"/>
    </row>
    <row r="175" spans="2:5" x14ac:dyDescent="0.3">
      <c r="B175" s="5"/>
      <c r="C175" s="73"/>
      <c r="D175" s="5"/>
      <c r="E175" s="5"/>
    </row>
    <row r="176" spans="2:5" x14ac:dyDescent="0.3">
      <c r="B176" s="5"/>
      <c r="C176" s="73"/>
      <c r="D176" s="5"/>
      <c r="E176" s="5"/>
    </row>
    <row r="177" spans="2:5" x14ac:dyDescent="0.3">
      <c r="B177" s="5"/>
      <c r="C177" s="73"/>
      <c r="D177" s="5"/>
      <c r="E177" s="5"/>
    </row>
    <row r="178" spans="2:5" x14ac:dyDescent="0.3">
      <c r="B178" s="5"/>
      <c r="C178" s="73"/>
      <c r="D178" s="5"/>
      <c r="E178" s="5"/>
    </row>
    <row r="179" spans="2:5" x14ac:dyDescent="0.3">
      <c r="B179" s="5"/>
      <c r="C179" s="73"/>
      <c r="D179" s="5"/>
      <c r="E179" s="5"/>
    </row>
    <row r="180" spans="2:5" x14ac:dyDescent="0.3">
      <c r="B180" s="5"/>
      <c r="C180" s="73"/>
      <c r="D180" s="5"/>
      <c r="E180" s="5"/>
    </row>
    <row r="181" spans="2:5" x14ac:dyDescent="0.3">
      <c r="B181" s="5"/>
      <c r="C181" s="73"/>
      <c r="D181" s="5"/>
      <c r="E181" s="5"/>
    </row>
    <row r="182" spans="2:5" x14ac:dyDescent="0.3">
      <c r="B182" s="5"/>
      <c r="C182" s="73"/>
      <c r="D182" s="5"/>
      <c r="E182" s="5"/>
    </row>
    <row r="183" spans="2:5" x14ac:dyDescent="0.3">
      <c r="B183" s="5"/>
      <c r="C183" s="73"/>
      <c r="D183" s="5"/>
      <c r="E183" s="5"/>
    </row>
    <row r="184" spans="2:5" x14ac:dyDescent="0.3">
      <c r="B184" s="5"/>
      <c r="C184" s="73"/>
      <c r="D184" s="5"/>
      <c r="E184" s="5"/>
    </row>
    <row r="185" spans="2:5" x14ac:dyDescent="0.3">
      <c r="B185" s="5"/>
      <c r="C185" s="73"/>
      <c r="D185" s="5"/>
      <c r="E185" s="5"/>
    </row>
    <row r="186" spans="2:5" x14ac:dyDescent="0.3">
      <c r="B186" s="5"/>
      <c r="C186" s="73"/>
      <c r="D186" s="5"/>
      <c r="E186" s="5"/>
    </row>
    <row r="187" spans="2:5" x14ac:dyDescent="0.3">
      <c r="B187" s="5"/>
      <c r="C187" s="73"/>
      <c r="D187" s="5"/>
      <c r="E187" s="5"/>
    </row>
    <row r="188" spans="2:5" x14ac:dyDescent="0.3">
      <c r="B188" s="5"/>
      <c r="C188" s="73"/>
      <c r="D188" s="5"/>
      <c r="E188" s="5"/>
    </row>
    <row r="189" spans="2:5" x14ac:dyDescent="0.3">
      <c r="B189" s="5"/>
      <c r="C189" s="73"/>
      <c r="D189" s="5"/>
      <c r="E189" s="5"/>
    </row>
    <row r="190" spans="2:5" x14ac:dyDescent="0.3">
      <c r="B190" s="5"/>
      <c r="C190" s="73"/>
      <c r="D190" s="5"/>
      <c r="E190" s="5"/>
    </row>
    <row r="191" spans="2:5" x14ac:dyDescent="0.3">
      <c r="B191" s="5"/>
      <c r="C191" s="73"/>
      <c r="D191" s="5"/>
      <c r="E191" s="5"/>
    </row>
    <row r="192" spans="2:5" x14ac:dyDescent="0.3">
      <c r="B192" s="5"/>
      <c r="C192" s="73"/>
      <c r="D192" s="5"/>
      <c r="E192" s="5"/>
    </row>
    <row r="193" spans="2:5" x14ac:dyDescent="0.3">
      <c r="B193" s="5"/>
      <c r="C193" s="73"/>
      <c r="D193" s="5"/>
      <c r="E193" s="5"/>
    </row>
    <row r="194" spans="2:5" x14ac:dyDescent="0.3">
      <c r="B194" s="5"/>
      <c r="C194" s="73"/>
      <c r="D194" s="5"/>
      <c r="E194" s="5"/>
    </row>
    <row r="195" spans="2:5" x14ac:dyDescent="0.3">
      <c r="B195" s="5"/>
      <c r="C195" s="73"/>
      <c r="D195" s="5"/>
      <c r="E195" s="5"/>
    </row>
    <row r="196" spans="2:5" x14ac:dyDescent="0.3">
      <c r="B196" s="5"/>
      <c r="C196" s="73"/>
      <c r="D196" s="5"/>
      <c r="E196" s="5"/>
    </row>
    <row r="197" spans="2:5" x14ac:dyDescent="0.3">
      <c r="B197" s="5"/>
      <c r="C197" s="73"/>
      <c r="D197" s="5"/>
      <c r="E197" s="5"/>
    </row>
    <row r="198" spans="2:5" x14ac:dyDescent="0.3">
      <c r="B198" s="5"/>
      <c r="C198" s="73"/>
      <c r="D198" s="5"/>
      <c r="E198" s="5"/>
    </row>
    <row r="199" spans="2:5" x14ac:dyDescent="0.3">
      <c r="B199" s="5"/>
      <c r="C199" s="73"/>
      <c r="D199" s="5"/>
      <c r="E199" s="5"/>
    </row>
    <row r="200" spans="2:5" x14ac:dyDescent="0.3">
      <c r="B200" s="5"/>
      <c r="C200" s="73"/>
      <c r="D200" s="5"/>
      <c r="E200" s="5"/>
    </row>
    <row r="201" spans="2:5" x14ac:dyDescent="0.3">
      <c r="B201" s="5"/>
      <c r="C201" s="73"/>
      <c r="D201" s="5"/>
      <c r="E201" s="5"/>
    </row>
    <row r="202" spans="2:5" x14ac:dyDescent="0.3">
      <c r="B202" s="5"/>
      <c r="C202" s="73"/>
      <c r="D202" s="5"/>
      <c r="E202" s="5"/>
    </row>
    <row r="203" spans="2:5" x14ac:dyDescent="0.3">
      <c r="B203" s="5"/>
      <c r="C203" s="73"/>
      <c r="D203" s="5"/>
      <c r="E203" s="5"/>
    </row>
    <row r="204" spans="2:5" x14ac:dyDescent="0.3">
      <c r="B204" s="5"/>
      <c r="C204" s="73"/>
      <c r="D204" s="5"/>
      <c r="E204" s="5"/>
    </row>
    <row r="205" spans="2:5" x14ac:dyDescent="0.3">
      <c r="B205" s="5"/>
      <c r="C205" s="73"/>
      <c r="D205" s="5"/>
      <c r="E205" s="5"/>
    </row>
    <row r="206" spans="2:5" x14ac:dyDescent="0.3">
      <c r="B206" s="5"/>
      <c r="C206" s="73"/>
      <c r="D206" s="5"/>
      <c r="E206" s="5"/>
    </row>
    <row r="207" spans="2:5" x14ac:dyDescent="0.3">
      <c r="B207" s="5"/>
      <c r="C207" s="73"/>
      <c r="D207" s="5"/>
      <c r="E207" s="5"/>
    </row>
    <row r="208" spans="2:5" x14ac:dyDescent="0.3">
      <c r="B208" s="5"/>
      <c r="C208" s="73"/>
      <c r="D208" s="5"/>
      <c r="E208" s="5"/>
    </row>
    <row r="209" spans="2:5" x14ac:dyDescent="0.3">
      <c r="B209" s="5"/>
      <c r="C209" s="73"/>
      <c r="D209" s="5"/>
      <c r="E209" s="5"/>
    </row>
    <row r="210" spans="2:5" x14ac:dyDescent="0.3">
      <c r="B210" s="5"/>
      <c r="C210" s="73"/>
      <c r="D210" s="5"/>
      <c r="E210" s="5"/>
    </row>
    <row r="211" spans="2:5" x14ac:dyDescent="0.3">
      <c r="B211" s="5"/>
      <c r="C211" s="73"/>
      <c r="D211" s="5"/>
      <c r="E211" s="5"/>
    </row>
    <row r="212" spans="2:5" x14ac:dyDescent="0.3">
      <c r="B212" s="5"/>
      <c r="C212" s="73"/>
      <c r="D212" s="5"/>
      <c r="E212" s="5"/>
    </row>
    <row r="213" spans="2:5" x14ac:dyDescent="0.3">
      <c r="B213" s="5"/>
      <c r="C213" s="73"/>
      <c r="D213" s="5"/>
      <c r="E213" s="5"/>
    </row>
    <row r="214" spans="2:5" x14ac:dyDescent="0.3">
      <c r="B214" s="5"/>
      <c r="C214" s="73"/>
      <c r="D214" s="5"/>
      <c r="E214" s="5"/>
    </row>
    <row r="215" spans="2:5" x14ac:dyDescent="0.3">
      <c r="B215" s="5"/>
      <c r="C215" s="73"/>
      <c r="D215" s="5"/>
      <c r="E215" s="5"/>
    </row>
    <row r="216" spans="2:5" x14ac:dyDescent="0.3">
      <c r="B216" s="5"/>
      <c r="C216" s="73"/>
      <c r="D216" s="5"/>
      <c r="E216" s="5"/>
    </row>
    <row r="217" spans="2:5" x14ac:dyDescent="0.3">
      <c r="B217" s="5"/>
      <c r="C217" s="73"/>
      <c r="D217" s="5"/>
      <c r="E217" s="5"/>
    </row>
    <row r="218" spans="2:5" x14ac:dyDescent="0.3">
      <c r="B218" s="5"/>
      <c r="C218" s="73"/>
      <c r="D218" s="5"/>
      <c r="E218" s="5"/>
    </row>
    <row r="219" spans="2:5" x14ac:dyDescent="0.3">
      <c r="B219" s="5"/>
      <c r="C219" s="73"/>
      <c r="D219" s="5"/>
      <c r="E219" s="5"/>
    </row>
    <row r="220" spans="2:5" x14ac:dyDescent="0.3">
      <c r="B220" s="5"/>
      <c r="C220" s="73"/>
      <c r="D220" s="5"/>
      <c r="E220" s="5"/>
    </row>
    <row r="221" spans="2:5" x14ac:dyDescent="0.3">
      <c r="B221" s="5"/>
      <c r="C221" s="73"/>
      <c r="D221" s="5"/>
      <c r="E221" s="5"/>
    </row>
    <row r="222" spans="2:5" x14ac:dyDescent="0.3">
      <c r="B222" s="5"/>
      <c r="C222" s="73"/>
      <c r="D222" s="5"/>
      <c r="E222" s="5"/>
    </row>
    <row r="223" spans="2:5" x14ac:dyDescent="0.3">
      <c r="B223" s="5"/>
      <c r="C223" s="73"/>
      <c r="D223" s="5"/>
      <c r="E223" s="5"/>
    </row>
    <row r="224" spans="2:5" x14ac:dyDescent="0.3">
      <c r="B224" s="5"/>
      <c r="C224" s="73"/>
      <c r="D224" s="5"/>
      <c r="E224" s="5"/>
    </row>
    <row r="225" spans="2:5" x14ac:dyDescent="0.3">
      <c r="B225" s="5"/>
      <c r="C225" s="73"/>
      <c r="D225" s="5"/>
      <c r="E225" s="5"/>
    </row>
    <row r="226" spans="2:5" x14ac:dyDescent="0.3">
      <c r="B226" s="5"/>
      <c r="C226" s="73"/>
      <c r="D226" s="5"/>
      <c r="E226" s="5"/>
    </row>
    <row r="227" spans="2:5" x14ac:dyDescent="0.3">
      <c r="B227" s="5"/>
      <c r="C227" s="73"/>
      <c r="D227" s="5"/>
      <c r="E227" s="5"/>
    </row>
    <row r="228" spans="2:5" x14ac:dyDescent="0.3">
      <c r="B228" s="5"/>
      <c r="C228" s="73"/>
      <c r="D228" s="5"/>
      <c r="E228" s="5"/>
    </row>
    <row r="229" spans="2:5" x14ac:dyDescent="0.3">
      <c r="B229" s="5"/>
      <c r="C229" s="73"/>
      <c r="D229" s="5"/>
      <c r="E229" s="5"/>
    </row>
    <row r="230" spans="2:5" x14ac:dyDescent="0.3">
      <c r="B230" s="5"/>
      <c r="C230" s="73"/>
      <c r="D230" s="5"/>
      <c r="E230" s="5"/>
    </row>
    <row r="231" spans="2:5" x14ac:dyDescent="0.3">
      <c r="B231" s="5"/>
      <c r="C231" s="73"/>
      <c r="D231" s="5"/>
      <c r="E231" s="5"/>
    </row>
    <row r="232" spans="2:5" x14ac:dyDescent="0.3">
      <c r="B232" s="5"/>
      <c r="C232" s="73"/>
      <c r="D232" s="5"/>
      <c r="E232" s="5"/>
    </row>
    <row r="233" spans="2:5" x14ac:dyDescent="0.3">
      <c r="B233" s="5"/>
      <c r="C233" s="73"/>
      <c r="D233" s="5"/>
      <c r="E233" s="5"/>
    </row>
    <row r="234" spans="2:5" x14ac:dyDescent="0.3">
      <c r="B234" s="5"/>
      <c r="C234" s="73"/>
      <c r="D234" s="5"/>
      <c r="E234" s="5"/>
    </row>
    <row r="235" spans="2:5" x14ac:dyDescent="0.3">
      <c r="B235" s="5"/>
      <c r="C235" s="73"/>
      <c r="D235" s="5"/>
      <c r="E235" s="5"/>
    </row>
    <row r="236" spans="2:5" x14ac:dyDescent="0.3">
      <c r="B236" s="5"/>
      <c r="C236" s="73"/>
      <c r="D236" s="5"/>
      <c r="E236" s="5"/>
    </row>
    <row r="237" spans="2:5" x14ac:dyDescent="0.3">
      <c r="B237" s="5"/>
      <c r="C237" s="73"/>
      <c r="D237" s="5"/>
      <c r="E237" s="5"/>
    </row>
    <row r="238" spans="2:5" x14ac:dyDescent="0.3">
      <c r="B238" s="5"/>
      <c r="C238" s="73"/>
      <c r="D238" s="5"/>
      <c r="E238" s="5"/>
    </row>
    <row r="239" spans="2:5" x14ac:dyDescent="0.3">
      <c r="B239" s="5"/>
      <c r="C239" s="73"/>
      <c r="D239" s="5"/>
      <c r="E239" s="5"/>
    </row>
    <row r="240" spans="2:5" x14ac:dyDescent="0.3">
      <c r="B240" s="5"/>
      <c r="C240" s="73"/>
      <c r="D240" s="5"/>
      <c r="E240" s="5"/>
    </row>
    <row r="241" spans="2:5" x14ac:dyDescent="0.3">
      <c r="B241" s="5"/>
      <c r="C241" s="73"/>
      <c r="D241" s="5"/>
      <c r="E241" s="5"/>
    </row>
    <row r="242" spans="2:5" x14ac:dyDescent="0.3">
      <c r="B242" s="5"/>
      <c r="C242" s="73"/>
      <c r="D242" s="5"/>
      <c r="E242" s="5"/>
    </row>
    <row r="243" spans="2:5" x14ac:dyDescent="0.3">
      <c r="B243" s="5"/>
      <c r="C243" s="73"/>
      <c r="D243" s="5"/>
      <c r="E243" s="5"/>
    </row>
    <row r="244" spans="2:5" x14ac:dyDescent="0.3">
      <c r="B244" s="5"/>
      <c r="C244" s="73"/>
      <c r="D244" s="5"/>
      <c r="E244" s="5"/>
    </row>
    <row r="245" spans="2:5" x14ac:dyDescent="0.3">
      <c r="B245" s="5"/>
      <c r="C245" s="73"/>
      <c r="D245" s="5"/>
      <c r="E245" s="5"/>
    </row>
    <row r="246" spans="2:5" x14ac:dyDescent="0.3">
      <c r="B246" s="5"/>
      <c r="C246" s="73"/>
      <c r="D246" s="5"/>
      <c r="E246" s="5"/>
    </row>
    <row r="247" spans="2:5" x14ac:dyDescent="0.3">
      <c r="B247" s="5"/>
      <c r="C247" s="73"/>
      <c r="D247" s="5"/>
      <c r="E247" s="5"/>
    </row>
    <row r="248" spans="2:5" x14ac:dyDescent="0.3">
      <c r="B248" s="5"/>
      <c r="C248" s="73"/>
      <c r="D248" s="5"/>
      <c r="E248" s="5"/>
    </row>
    <row r="249" spans="2:5" x14ac:dyDescent="0.3">
      <c r="B249" s="5"/>
      <c r="C249" s="73"/>
      <c r="D249" s="5"/>
      <c r="E249" s="5"/>
    </row>
    <row r="250" spans="2:5" x14ac:dyDescent="0.3">
      <c r="B250" s="5"/>
      <c r="C250" s="73"/>
      <c r="D250" s="5"/>
      <c r="E250" s="5"/>
    </row>
    <row r="251" spans="2:5" x14ac:dyDescent="0.3">
      <c r="B251" s="5"/>
      <c r="C251" s="73"/>
      <c r="D251" s="5"/>
      <c r="E251" s="5"/>
    </row>
    <row r="252" spans="2:5" x14ac:dyDescent="0.3">
      <c r="B252" s="5"/>
      <c r="C252" s="73"/>
      <c r="D252" s="5"/>
      <c r="E252" s="5"/>
    </row>
    <row r="253" spans="2:5" x14ac:dyDescent="0.3">
      <c r="B253" s="5"/>
      <c r="C253" s="73"/>
      <c r="D253" s="5"/>
      <c r="E253" s="5"/>
    </row>
    <row r="254" spans="2:5" x14ac:dyDescent="0.3">
      <c r="B254" s="5"/>
      <c r="C254" s="73"/>
      <c r="D254" s="5"/>
      <c r="E254" s="5"/>
    </row>
    <row r="255" spans="2:5" x14ac:dyDescent="0.3">
      <c r="B255" s="5"/>
      <c r="C255" s="73"/>
      <c r="D255" s="5"/>
      <c r="E255" s="5"/>
    </row>
    <row r="256" spans="2:5" x14ac:dyDescent="0.3">
      <c r="B256" s="5"/>
      <c r="C256" s="73"/>
      <c r="D256" s="5"/>
      <c r="E256" s="5"/>
    </row>
    <row r="257" spans="2:5" x14ac:dyDescent="0.3">
      <c r="B257" s="5"/>
      <c r="C257" s="73"/>
      <c r="D257" s="5"/>
      <c r="E257" s="5"/>
    </row>
    <row r="258" spans="2:5" x14ac:dyDescent="0.3">
      <c r="B258" s="5"/>
      <c r="C258" s="73"/>
      <c r="D258" s="5"/>
      <c r="E258" s="5"/>
    </row>
    <row r="259" spans="2:5" x14ac:dyDescent="0.3">
      <c r="B259" s="5"/>
      <c r="C259" s="73"/>
      <c r="D259" s="5"/>
      <c r="E259" s="5"/>
    </row>
    <row r="260" spans="2:5" x14ac:dyDescent="0.3">
      <c r="B260" s="5"/>
      <c r="C260" s="73"/>
      <c r="D260" s="5"/>
      <c r="E260" s="5"/>
    </row>
    <row r="261" spans="2:5" x14ac:dyDescent="0.3">
      <c r="B261" s="5"/>
      <c r="C261" s="73"/>
      <c r="D261" s="5"/>
      <c r="E261" s="5"/>
    </row>
    <row r="262" spans="2:5" x14ac:dyDescent="0.3">
      <c r="B262" s="5"/>
      <c r="C262" s="73"/>
      <c r="D262" s="5"/>
      <c r="E262" s="5"/>
    </row>
    <row r="263" spans="2:5" x14ac:dyDescent="0.3">
      <c r="B263" s="5"/>
      <c r="C263" s="73"/>
      <c r="D263" s="5"/>
      <c r="E263" s="5"/>
    </row>
    <row r="264" spans="2:5" x14ac:dyDescent="0.3">
      <c r="B264" s="5"/>
      <c r="C264" s="73"/>
      <c r="D264" s="5"/>
      <c r="E264" s="5"/>
    </row>
    <row r="265" spans="2:5" x14ac:dyDescent="0.3">
      <c r="B265" s="5"/>
      <c r="C265" s="73"/>
      <c r="D265" s="5"/>
      <c r="E265" s="5"/>
    </row>
    <row r="266" spans="2:5" x14ac:dyDescent="0.3">
      <c r="B266" s="5"/>
      <c r="C266" s="73"/>
      <c r="D266" s="5"/>
      <c r="E266" s="5"/>
    </row>
    <row r="267" spans="2:5" x14ac:dyDescent="0.3">
      <c r="B267" s="5"/>
      <c r="C267" s="73"/>
      <c r="D267" s="5"/>
      <c r="E267" s="5"/>
    </row>
    <row r="268" spans="2:5" x14ac:dyDescent="0.3">
      <c r="B268" s="5"/>
      <c r="C268" s="73"/>
      <c r="D268" s="5"/>
      <c r="E268" s="5"/>
    </row>
    <row r="269" spans="2:5" x14ac:dyDescent="0.3">
      <c r="B269" s="5"/>
      <c r="C269" s="73"/>
      <c r="D269" s="5"/>
      <c r="E269" s="5"/>
    </row>
    <row r="270" spans="2:5" x14ac:dyDescent="0.3">
      <c r="B270" s="5"/>
      <c r="C270" s="73"/>
      <c r="D270" s="5"/>
      <c r="E270" s="5"/>
    </row>
    <row r="271" spans="2:5" x14ac:dyDescent="0.3">
      <c r="B271" s="5"/>
      <c r="C271" s="73"/>
      <c r="D271" s="5"/>
      <c r="E271" s="5"/>
    </row>
    <row r="272" spans="2:5" x14ac:dyDescent="0.3">
      <c r="B272" s="5"/>
      <c r="C272" s="73"/>
      <c r="D272" s="5"/>
      <c r="E272" s="5"/>
    </row>
    <row r="273" spans="2:5" x14ac:dyDescent="0.3">
      <c r="B273" s="5"/>
      <c r="C273" s="73"/>
      <c r="D273" s="5"/>
      <c r="E273" s="5"/>
    </row>
    <row r="274" spans="2:5" x14ac:dyDescent="0.3">
      <c r="B274" s="5"/>
      <c r="C274" s="73"/>
      <c r="D274" s="5"/>
      <c r="E274" s="5"/>
    </row>
    <row r="275" spans="2:5" x14ac:dyDescent="0.3">
      <c r="B275" s="5"/>
      <c r="C275" s="73"/>
      <c r="D275" s="5"/>
      <c r="E275" s="5"/>
    </row>
    <row r="276" spans="2:5" x14ac:dyDescent="0.3">
      <c r="B276" s="5"/>
      <c r="C276" s="73"/>
      <c r="D276" s="5"/>
      <c r="E276" s="5"/>
    </row>
    <row r="277" spans="2:5" x14ac:dyDescent="0.3">
      <c r="B277" s="5"/>
      <c r="C277" s="73"/>
      <c r="D277" s="5"/>
      <c r="E277" s="5"/>
    </row>
    <row r="278" spans="2:5" x14ac:dyDescent="0.3">
      <c r="B278" s="5"/>
      <c r="C278" s="73"/>
      <c r="D278" s="5"/>
      <c r="E278" s="5"/>
    </row>
    <row r="279" spans="2:5" x14ac:dyDescent="0.3">
      <c r="B279" s="5"/>
      <c r="C279" s="73"/>
      <c r="D279" s="5"/>
      <c r="E279" s="5"/>
    </row>
    <row r="280" spans="2:5" x14ac:dyDescent="0.3">
      <c r="B280" s="5"/>
      <c r="C280" s="73"/>
      <c r="D280" s="5"/>
      <c r="E280" s="5"/>
    </row>
    <row r="281" spans="2:5" x14ac:dyDescent="0.3">
      <c r="B281" s="5"/>
      <c r="C281" s="73"/>
      <c r="D281" s="5"/>
      <c r="E281" s="5"/>
    </row>
    <row r="282" spans="2:5" x14ac:dyDescent="0.3">
      <c r="B282" s="5"/>
      <c r="C282" s="73"/>
      <c r="D282" s="5"/>
      <c r="E282" s="5"/>
    </row>
    <row r="283" spans="2:5" x14ac:dyDescent="0.3">
      <c r="B283" s="5"/>
      <c r="C283" s="73"/>
      <c r="D283" s="5"/>
      <c r="E283" s="5"/>
    </row>
    <row r="284" spans="2:5" x14ac:dyDescent="0.3">
      <c r="B284" s="5"/>
      <c r="C284" s="73"/>
      <c r="D284" s="5"/>
      <c r="E284" s="5"/>
    </row>
    <row r="285" spans="2:5" x14ac:dyDescent="0.3">
      <c r="B285" s="5"/>
      <c r="C285" s="73"/>
      <c r="D285" s="5"/>
      <c r="E285" s="5"/>
    </row>
    <row r="286" spans="2:5" x14ac:dyDescent="0.3">
      <c r="B286" s="5"/>
      <c r="C286" s="73"/>
      <c r="D286" s="5"/>
      <c r="E286" s="5"/>
    </row>
    <row r="287" spans="2:5" x14ac:dyDescent="0.3">
      <c r="B287" s="5"/>
      <c r="C287" s="73"/>
      <c r="D287" s="5"/>
      <c r="E287" s="5"/>
    </row>
    <row r="288" spans="2:5" x14ac:dyDescent="0.3">
      <c r="B288" s="5"/>
      <c r="C288" s="73"/>
      <c r="D288" s="5"/>
      <c r="E288" s="5"/>
    </row>
    <row r="289" spans="2:5" x14ac:dyDescent="0.3">
      <c r="B289" s="5"/>
      <c r="C289" s="73"/>
      <c r="D289" s="5"/>
      <c r="E289" s="5"/>
    </row>
    <row r="290" spans="2:5" x14ac:dyDescent="0.3">
      <c r="B290" s="5"/>
      <c r="C290" s="73"/>
      <c r="D290" s="5"/>
      <c r="E290" s="5"/>
    </row>
    <row r="291" spans="2:5" x14ac:dyDescent="0.3">
      <c r="B291" s="5"/>
      <c r="C291" s="73"/>
      <c r="D291" s="5"/>
      <c r="E291" s="5"/>
    </row>
    <row r="292" spans="2:5" x14ac:dyDescent="0.3">
      <c r="B292" s="5"/>
      <c r="C292" s="73"/>
      <c r="D292" s="5"/>
      <c r="E292" s="5"/>
    </row>
    <row r="293" spans="2:5" x14ac:dyDescent="0.3">
      <c r="B293" s="5"/>
      <c r="C293" s="73"/>
      <c r="D293" s="5"/>
      <c r="E293" s="5"/>
    </row>
    <row r="294" spans="2:5" x14ac:dyDescent="0.3">
      <c r="B294" s="5"/>
      <c r="C294" s="73"/>
      <c r="D294" s="5"/>
      <c r="E294" s="5"/>
    </row>
    <row r="295" spans="2:5" x14ac:dyDescent="0.3">
      <c r="B295" s="5"/>
      <c r="C295" s="73"/>
      <c r="D295" s="5"/>
      <c r="E295" s="5"/>
    </row>
    <row r="296" spans="2:5" x14ac:dyDescent="0.3">
      <c r="B296" s="5"/>
      <c r="C296" s="73"/>
      <c r="D296" s="5"/>
      <c r="E296" s="5"/>
    </row>
    <row r="297" spans="2:5" x14ac:dyDescent="0.3">
      <c r="B297" s="5"/>
      <c r="C297" s="73"/>
      <c r="D297" s="5"/>
      <c r="E297" s="5"/>
    </row>
    <row r="298" spans="2:5" x14ac:dyDescent="0.3">
      <c r="B298" s="5"/>
      <c r="C298" s="73"/>
      <c r="D298" s="5"/>
      <c r="E298" s="5"/>
    </row>
    <row r="299" spans="2:5" x14ac:dyDescent="0.3">
      <c r="B299" s="5"/>
      <c r="C299" s="73"/>
      <c r="D299" s="5"/>
      <c r="E299" s="5"/>
    </row>
    <row r="300" spans="2:5" x14ac:dyDescent="0.3">
      <c r="B300" s="5"/>
      <c r="C300" s="73"/>
      <c r="D300" s="5"/>
      <c r="E300" s="5"/>
    </row>
    <row r="301" spans="2:5" x14ac:dyDescent="0.3">
      <c r="B301" s="5"/>
      <c r="C301" s="73"/>
      <c r="D301" s="5"/>
      <c r="E301" s="5"/>
    </row>
    <row r="302" spans="2:5" x14ac:dyDescent="0.3">
      <c r="B302" s="5"/>
      <c r="C302" s="73"/>
      <c r="D302" s="5"/>
      <c r="E302" s="5"/>
    </row>
    <row r="303" spans="2:5" x14ac:dyDescent="0.3">
      <c r="B303" s="5"/>
      <c r="C303" s="73"/>
      <c r="D303" s="5"/>
      <c r="E303" s="5"/>
    </row>
    <row r="304" spans="2:5" x14ac:dyDescent="0.3">
      <c r="B304" s="5"/>
      <c r="C304" s="73"/>
      <c r="D304" s="5"/>
      <c r="E304" s="5"/>
    </row>
    <row r="305" spans="2:5" x14ac:dyDescent="0.3">
      <c r="B305" s="5"/>
      <c r="C305" s="73"/>
      <c r="D305" s="5"/>
      <c r="E305" s="5"/>
    </row>
    <row r="306" spans="2:5" x14ac:dyDescent="0.3">
      <c r="B306" s="5"/>
      <c r="C306" s="73"/>
      <c r="D306" s="5"/>
      <c r="E306" s="5"/>
    </row>
    <row r="307" spans="2:5" x14ac:dyDescent="0.3">
      <c r="B307" s="5"/>
      <c r="C307" s="73"/>
      <c r="D307" s="5"/>
      <c r="E307" s="5"/>
    </row>
    <row r="308" spans="2:5" x14ac:dyDescent="0.3">
      <c r="B308" s="5"/>
      <c r="C308" s="73"/>
      <c r="D308" s="5"/>
      <c r="E308" s="5"/>
    </row>
    <row r="309" spans="2:5" x14ac:dyDescent="0.3">
      <c r="B309" s="5"/>
      <c r="C309" s="73"/>
      <c r="D309" s="5"/>
      <c r="E309" s="5"/>
    </row>
    <row r="310" spans="2:5" x14ac:dyDescent="0.3">
      <c r="B310" s="5"/>
      <c r="C310" s="73"/>
      <c r="D310" s="5"/>
      <c r="E310" s="5"/>
    </row>
    <row r="311" spans="2:5" x14ac:dyDescent="0.3">
      <c r="B311" s="5"/>
      <c r="C311" s="73"/>
      <c r="D311" s="5"/>
      <c r="E311" s="5"/>
    </row>
    <row r="312" spans="2:5" x14ac:dyDescent="0.3">
      <c r="B312" s="5"/>
      <c r="C312" s="73"/>
      <c r="D312" s="5"/>
      <c r="E312" s="5"/>
    </row>
    <row r="313" spans="2:5" x14ac:dyDescent="0.3">
      <c r="B313" s="5"/>
      <c r="C313" s="73"/>
      <c r="D313" s="5"/>
      <c r="E313" s="5"/>
    </row>
    <row r="314" spans="2:5" x14ac:dyDescent="0.3">
      <c r="B314" s="5"/>
      <c r="C314" s="73"/>
      <c r="D314" s="5"/>
      <c r="E314" s="5"/>
    </row>
    <row r="315" spans="2:5" x14ac:dyDescent="0.3">
      <c r="B315" s="5"/>
      <c r="C315" s="73"/>
      <c r="D315" s="5"/>
      <c r="E315" s="5"/>
    </row>
    <row r="316" spans="2:5" x14ac:dyDescent="0.3">
      <c r="B316" s="5"/>
      <c r="C316" s="73"/>
      <c r="D316" s="5"/>
      <c r="E316" s="5"/>
    </row>
    <row r="317" spans="2:5" x14ac:dyDescent="0.3">
      <c r="B317" s="5"/>
      <c r="C317" s="73"/>
      <c r="D317" s="5"/>
      <c r="E317" s="5"/>
    </row>
    <row r="318" spans="2:5" x14ac:dyDescent="0.3">
      <c r="B318" s="5"/>
      <c r="C318" s="73"/>
      <c r="D318" s="5"/>
      <c r="E318" s="5"/>
    </row>
    <row r="319" spans="2:5" x14ac:dyDescent="0.3">
      <c r="B319" s="5"/>
      <c r="C319" s="73"/>
      <c r="D319" s="5"/>
      <c r="E319" s="5"/>
    </row>
    <row r="320" spans="2:5" x14ac:dyDescent="0.3">
      <c r="B320" s="5"/>
      <c r="C320" s="73"/>
      <c r="D320" s="5"/>
      <c r="E320" s="5"/>
    </row>
    <row r="321" spans="2:5" x14ac:dyDescent="0.3">
      <c r="B321" s="5"/>
      <c r="C321" s="73"/>
      <c r="D321" s="5"/>
      <c r="E321" s="5"/>
    </row>
    <row r="322" spans="2:5" x14ac:dyDescent="0.3">
      <c r="B322" s="5"/>
      <c r="C322" s="73"/>
      <c r="D322" s="5"/>
      <c r="E322" s="5"/>
    </row>
    <row r="323" spans="2:5" x14ac:dyDescent="0.3">
      <c r="B323" s="5"/>
      <c r="C323" s="73"/>
      <c r="D323" s="5"/>
      <c r="E323" s="5"/>
    </row>
    <row r="324" spans="2:5" x14ac:dyDescent="0.3">
      <c r="B324" s="5"/>
      <c r="C324" s="73"/>
      <c r="D324" s="5"/>
      <c r="E324" s="5"/>
    </row>
    <row r="325" spans="2:5" x14ac:dyDescent="0.3">
      <c r="B325" s="5"/>
      <c r="C325" s="73"/>
      <c r="D325" s="5"/>
      <c r="E325" s="5"/>
    </row>
    <row r="326" spans="2:5" x14ac:dyDescent="0.3">
      <c r="B326" s="5"/>
      <c r="C326" s="73"/>
      <c r="D326" s="5"/>
      <c r="E326" s="5"/>
    </row>
    <row r="327" spans="2:5" x14ac:dyDescent="0.3">
      <c r="B327" s="5"/>
      <c r="C327" s="73"/>
      <c r="D327" s="5"/>
      <c r="E327" s="5"/>
    </row>
    <row r="328" spans="2:5" x14ac:dyDescent="0.3">
      <c r="B328" s="5"/>
      <c r="C328" s="73"/>
      <c r="D328" s="5"/>
      <c r="E328" s="5"/>
    </row>
    <row r="329" spans="2:5" x14ac:dyDescent="0.3">
      <c r="B329" s="5"/>
      <c r="C329" s="73"/>
      <c r="D329" s="5"/>
      <c r="E329" s="5"/>
    </row>
    <row r="330" spans="2:5" x14ac:dyDescent="0.3">
      <c r="B330" s="5"/>
      <c r="C330" s="73"/>
      <c r="D330" s="5"/>
      <c r="E330" s="5"/>
    </row>
    <row r="331" spans="2:5" x14ac:dyDescent="0.3">
      <c r="B331" s="5"/>
      <c r="C331" s="73"/>
      <c r="D331" s="5"/>
      <c r="E331" s="5"/>
    </row>
    <row r="332" spans="2:5" x14ac:dyDescent="0.3">
      <c r="B332" s="5"/>
      <c r="C332" s="73"/>
      <c r="D332" s="5"/>
      <c r="E332" s="5"/>
    </row>
    <row r="333" spans="2:5" x14ac:dyDescent="0.3">
      <c r="B333" s="5"/>
      <c r="C333" s="73"/>
      <c r="D333" s="5"/>
      <c r="E333" s="5"/>
    </row>
    <row r="334" spans="2:5" x14ac:dyDescent="0.3">
      <c r="B334" s="5"/>
      <c r="C334" s="73"/>
      <c r="D334" s="5"/>
      <c r="E334" s="5"/>
    </row>
    <row r="335" spans="2:5" x14ac:dyDescent="0.3">
      <c r="B335" s="5"/>
      <c r="C335" s="73"/>
      <c r="D335" s="5"/>
      <c r="E335" s="5"/>
    </row>
    <row r="336" spans="2:5" x14ac:dyDescent="0.3">
      <c r="B336" s="5"/>
      <c r="C336" s="73"/>
      <c r="D336" s="5"/>
      <c r="E336" s="5"/>
    </row>
    <row r="337" spans="2:5" x14ac:dyDescent="0.3">
      <c r="B337" s="5"/>
      <c r="C337" s="73"/>
      <c r="D337" s="5"/>
      <c r="E337" s="5"/>
    </row>
    <row r="338" spans="2:5" x14ac:dyDescent="0.3">
      <c r="B338" s="5"/>
      <c r="C338" s="73"/>
      <c r="D338" s="5"/>
      <c r="E338" s="5"/>
    </row>
    <row r="339" spans="2:5" x14ac:dyDescent="0.3">
      <c r="B339" s="5"/>
      <c r="C339" s="73"/>
      <c r="D339" s="5"/>
      <c r="E339" s="5"/>
    </row>
    <row r="340" spans="2:5" x14ac:dyDescent="0.3">
      <c r="B340" s="5"/>
      <c r="C340" s="73"/>
      <c r="D340" s="5"/>
      <c r="E340" s="5"/>
    </row>
    <row r="341" spans="2:5" x14ac:dyDescent="0.3">
      <c r="B341" s="5"/>
      <c r="C341" s="73"/>
      <c r="D341" s="5"/>
      <c r="E341" s="5"/>
    </row>
    <row r="342" spans="2:5" x14ac:dyDescent="0.3">
      <c r="B342" s="5"/>
      <c r="C342" s="73"/>
      <c r="D342" s="5"/>
      <c r="E342" s="5"/>
    </row>
    <row r="343" spans="2:5" x14ac:dyDescent="0.3">
      <c r="B343" s="5"/>
      <c r="C343" s="73"/>
      <c r="D343" s="5"/>
      <c r="E343" s="5"/>
    </row>
    <row r="344" spans="2:5" x14ac:dyDescent="0.3">
      <c r="B344" s="5"/>
      <c r="C344" s="73"/>
      <c r="D344" s="5"/>
      <c r="E344" s="5"/>
    </row>
    <row r="345" spans="2:5" x14ac:dyDescent="0.3">
      <c r="B345" s="5"/>
      <c r="C345" s="73"/>
      <c r="D345" s="5"/>
      <c r="E345" s="5"/>
    </row>
    <row r="346" spans="2:5" x14ac:dyDescent="0.3">
      <c r="B346" s="5"/>
      <c r="C346" s="73"/>
      <c r="D346" s="5"/>
      <c r="E346" s="5"/>
    </row>
    <row r="347" spans="2:5" x14ac:dyDescent="0.3">
      <c r="B347" s="5"/>
      <c r="C347" s="73"/>
      <c r="D347" s="5"/>
      <c r="E347" s="5"/>
    </row>
    <row r="348" spans="2:5" x14ac:dyDescent="0.3">
      <c r="B348" s="5"/>
      <c r="C348" s="73"/>
      <c r="D348" s="5"/>
      <c r="E348" s="5"/>
    </row>
    <row r="349" spans="2:5" x14ac:dyDescent="0.3">
      <c r="B349" s="5"/>
      <c r="C349" s="73"/>
      <c r="D349" s="5"/>
      <c r="E349" s="5"/>
    </row>
    <row r="350" spans="2:5" x14ac:dyDescent="0.3">
      <c r="B350" s="5"/>
      <c r="C350" s="73"/>
      <c r="D350" s="5"/>
      <c r="E350" s="5"/>
    </row>
    <row r="351" spans="2:5" x14ac:dyDescent="0.3">
      <c r="B351" s="5"/>
      <c r="C351" s="73"/>
      <c r="D351" s="5"/>
      <c r="E351" s="5"/>
    </row>
    <row r="352" spans="2:5" x14ac:dyDescent="0.3">
      <c r="B352" s="5"/>
      <c r="C352" s="73"/>
      <c r="D352" s="5"/>
      <c r="E352" s="5"/>
    </row>
    <row r="353" spans="2:5" x14ac:dyDescent="0.3">
      <c r="B353" s="5"/>
      <c r="C353" s="73"/>
      <c r="D353" s="5"/>
      <c r="E353" s="5"/>
    </row>
    <row r="354" spans="2:5" x14ac:dyDescent="0.3">
      <c r="B354" s="5"/>
      <c r="C354" s="73"/>
      <c r="D354" s="5"/>
      <c r="E354" s="5"/>
    </row>
    <row r="355" spans="2:5" x14ac:dyDescent="0.3">
      <c r="B355" s="5"/>
      <c r="C355" s="73"/>
      <c r="D355" s="5"/>
      <c r="E355" s="5"/>
    </row>
    <row r="356" spans="2:5" x14ac:dyDescent="0.3">
      <c r="B356" s="5"/>
      <c r="C356" s="73"/>
      <c r="D356" s="5"/>
      <c r="E356" s="5"/>
    </row>
    <row r="357" spans="2:5" x14ac:dyDescent="0.3">
      <c r="B357" s="5"/>
      <c r="C357" s="73"/>
      <c r="D357" s="5"/>
      <c r="E357" s="5"/>
    </row>
    <row r="358" spans="2:5" x14ac:dyDescent="0.3">
      <c r="B358" s="5"/>
      <c r="C358" s="73"/>
      <c r="D358" s="5"/>
      <c r="E358" s="5"/>
    </row>
    <row r="359" spans="2:5" x14ac:dyDescent="0.3">
      <c r="B359" s="5"/>
      <c r="C359" s="73"/>
      <c r="D359" s="5"/>
      <c r="E359" s="5"/>
    </row>
    <row r="360" spans="2:5" x14ac:dyDescent="0.3">
      <c r="B360" s="5"/>
      <c r="C360" s="73"/>
      <c r="D360" s="5"/>
      <c r="E360" s="5"/>
    </row>
    <row r="361" spans="2:5" x14ac:dyDescent="0.3">
      <c r="B361" s="5"/>
      <c r="C361" s="73"/>
      <c r="D361" s="5"/>
      <c r="E361" s="5"/>
    </row>
    <row r="362" spans="2:5" x14ac:dyDescent="0.3">
      <c r="B362" s="5"/>
      <c r="C362" s="73"/>
      <c r="D362" s="5"/>
      <c r="E362" s="5"/>
    </row>
    <row r="363" spans="2:5" x14ac:dyDescent="0.3">
      <c r="B363" s="5"/>
      <c r="C363" s="73"/>
      <c r="D363" s="5"/>
      <c r="E363" s="5"/>
    </row>
    <row r="364" spans="2:5" x14ac:dyDescent="0.3">
      <c r="B364" s="5"/>
      <c r="C364" s="73"/>
      <c r="D364" s="5"/>
      <c r="E364" s="5"/>
    </row>
    <row r="365" spans="2:5" x14ac:dyDescent="0.3">
      <c r="B365" s="5"/>
      <c r="C365" s="73"/>
      <c r="D365" s="5"/>
      <c r="E365" s="5"/>
    </row>
    <row r="366" spans="2:5" x14ac:dyDescent="0.3">
      <c r="B366" s="5"/>
      <c r="C366" s="73"/>
      <c r="D366" s="5"/>
      <c r="E366" s="5"/>
    </row>
    <row r="367" spans="2:5" x14ac:dyDescent="0.3">
      <c r="B367" s="5"/>
      <c r="C367" s="73"/>
      <c r="D367" s="5"/>
      <c r="E367" s="5"/>
    </row>
    <row r="368" spans="2:5" x14ac:dyDescent="0.3">
      <c r="B368" s="5"/>
      <c r="C368" s="73"/>
      <c r="D368" s="5"/>
      <c r="E368" s="5"/>
    </row>
    <row r="369" spans="2:5" x14ac:dyDescent="0.3">
      <c r="B369" s="5"/>
      <c r="C369" s="73"/>
      <c r="D369" s="5"/>
      <c r="E369" s="5"/>
    </row>
    <row r="370" spans="2:5" x14ac:dyDescent="0.3">
      <c r="B370" s="5"/>
      <c r="C370" s="73"/>
      <c r="D370" s="5"/>
      <c r="E370" s="5"/>
    </row>
    <row r="371" spans="2:5" x14ac:dyDescent="0.3">
      <c r="B371" s="5"/>
      <c r="C371" s="73"/>
      <c r="D371" s="5"/>
      <c r="E371" s="5"/>
    </row>
    <row r="372" spans="2:5" x14ac:dyDescent="0.3">
      <c r="B372" s="5"/>
      <c r="C372" s="73"/>
      <c r="D372" s="5"/>
      <c r="E372" s="5"/>
    </row>
    <row r="373" spans="2:5" x14ac:dyDescent="0.3">
      <c r="B373" s="5"/>
      <c r="C373" s="73"/>
      <c r="D373" s="5"/>
      <c r="E373" s="5"/>
    </row>
    <row r="374" spans="2:5" x14ac:dyDescent="0.3">
      <c r="B374" s="5"/>
      <c r="C374" s="73"/>
      <c r="D374" s="5"/>
      <c r="E374" s="5"/>
    </row>
    <row r="375" spans="2:5" x14ac:dyDescent="0.3">
      <c r="B375" s="5"/>
      <c r="C375" s="73"/>
      <c r="D375" s="5"/>
      <c r="E375" s="5"/>
    </row>
    <row r="376" spans="2:5" x14ac:dyDescent="0.3">
      <c r="B376" s="5"/>
      <c r="C376" s="73"/>
      <c r="D376" s="5"/>
      <c r="E376" s="5"/>
    </row>
    <row r="377" spans="2:5" x14ac:dyDescent="0.3">
      <c r="B377" s="5"/>
      <c r="C377" s="73"/>
      <c r="D377" s="5"/>
      <c r="E377" s="5"/>
    </row>
    <row r="378" spans="2:5" x14ac:dyDescent="0.3">
      <c r="B378" s="5"/>
      <c r="C378" s="73"/>
      <c r="D378" s="5"/>
      <c r="E378" s="5"/>
    </row>
    <row r="379" spans="2:5" x14ac:dyDescent="0.3">
      <c r="B379" s="5"/>
      <c r="C379" s="73"/>
      <c r="D379" s="5"/>
      <c r="E379" s="5"/>
    </row>
    <row r="380" spans="2:5" x14ac:dyDescent="0.3">
      <c r="B380" s="5"/>
      <c r="C380" s="73"/>
      <c r="D380" s="5"/>
      <c r="E380" s="5"/>
    </row>
    <row r="381" spans="2:5" x14ac:dyDescent="0.3">
      <c r="B381" s="5"/>
      <c r="C381" s="73"/>
      <c r="D381" s="5"/>
      <c r="E381" s="5"/>
    </row>
    <row r="382" spans="2:5" x14ac:dyDescent="0.3">
      <c r="B382" s="5"/>
      <c r="C382" s="73"/>
      <c r="D382" s="5"/>
      <c r="E382" s="5"/>
    </row>
    <row r="383" spans="2:5" x14ac:dyDescent="0.3">
      <c r="B383" s="5"/>
      <c r="C383" s="73"/>
      <c r="D383" s="5"/>
      <c r="E383" s="5"/>
    </row>
    <row r="384" spans="2:5" x14ac:dyDescent="0.3">
      <c r="B384" s="5"/>
      <c r="C384" s="73"/>
      <c r="D384" s="5"/>
      <c r="E384" s="5"/>
    </row>
    <row r="385" spans="2:5" x14ac:dyDescent="0.3">
      <c r="B385" s="5"/>
      <c r="C385" s="73"/>
      <c r="D385" s="5"/>
      <c r="E385" s="5"/>
    </row>
    <row r="386" spans="2:5" x14ac:dyDescent="0.3">
      <c r="B386" s="5"/>
      <c r="C386" s="73"/>
      <c r="D386" s="5"/>
      <c r="E386" s="5"/>
    </row>
    <row r="387" spans="2:5" x14ac:dyDescent="0.3">
      <c r="B387" s="5"/>
      <c r="C387" s="73"/>
      <c r="D387" s="5"/>
      <c r="E387" s="5"/>
    </row>
    <row r="388" spans="2:5" x14ac:dyDescent="0.3">
      <c r="B388" s="5"/>
      <c r="C388" s="73"/>
      <c r="D388" s="5"/>
      <c r="E388" s="5"/>
    </row>
    <row r="389" spans="2:5" x14ac:dyDescent="0.3">
      <c r="B389" s="5"/>
      <c r="C389" s="73"/>
      <c r="D389" s="5"/>
      <c r="E389" s="5"/>
    </row>
    <row r="390" spans="2:5" x14ac:dyDescent="0.3">
      <c r="B390" s="5"/>
      <c r="C390" s="73"/>
      <c r="D390" s="5"/>
      <c r="E390" s="5"/>
    </row>
    <row r="391" spans="2:5" x14ac:dyDescent="0.3">
      <c r="B391" s="5"/>
      <c r="C391" s="73"/>
      <c r="D391" s="5"/>
      <c r="E391" s="5"/>
    </row>
    <row r="392" spans="2:5" x14ac:dyDescent="0.3">
      <c r="B392" s="5"/>
      <c r="C392" s="73"/>
      <c r="D392" s="5"/>
      <c r="E392" s="5"/>
    </row>
    <row r="393" spans="2:5" x14ac:dyDescent="0.3">
      <c r="B393" s="5"/>
      <c r="C393" s="73"/>
      <c r="D393" s="5"/>
      <c r="E393" s="5"/>
    </row>
    <row r="394" spans="2:5" x14ac:dyDescent="0.3">
      <c r="B394" s="5"/>
      <c r="C394" s="73"/>
      <c r="D394" s="5"/>
      <c r="E394" s="5"/>
    </row>
    <row r="395" spans="2:5" x14ac:dyDescent="0.3">
      <c r="B395" s="5"/>
      <c r="C395" s="73"/>
      <c r="D395" s="5"/>
      <c r="E395" s="5"/>
    </row>
    <row r="396" spans="2:5" x14ac:dyDescent="0.3">
      <c r="B396" s="5"/>
      <c r="C396" s="73"/>
      <c r="D396" s="5"/>
      <c r="E396" s="5"/>
    </row>
    <row r="397" spans="2:5" x14ac:dyDescent="0.3">
      <c r="B397" s="5"/>
      <c r="C397" s="73"/>
      <c r="D397" s="5"/>
      <c r="E397" s="5"/>
    </row>
    <row r="398" spans="2:5" x14ac:dyDescent="0.3">
      <c r="B398" s="5"/>
      <c r="C398" s="73"/>
      <c r="D398" s="5"/>
      <c r="E398" s="5"/>
    </row>
    <row r="399" spans="2:5" x14ac:dyDescent="0.3">
      <c r="B399" s="5"/>
      <c r="C399" s="73"/>
      <c r="D399" s="5"/>
      <c r="E399" s="5"/>
    </row>
    <row r="400" spans="2:5" x14ac:dyDescent="0.3">
      <c r="B400" s="5"/>
      <c r="C400" s="73"/>
      <c r="D400" s="5"/>
      <c r="E400" s="5"/>
    </row>
    <row r="401" spans="2:5" x14ac:dyDescent="0.3">
      <c r="B401" s="5"/>
      <c r="C401" s="73"/>
      <c r="D401" s="5"/>
      <c r="E401" s="5"/>
    </row>
    <row r="402" spans="2:5" x14ac:dyDescent="0.3">
      <c r="B402" s="5"/>
      <c r="C402" s="73"/>
      <c r="D402" s="5"/>
      <c r="E402" s="5"/>
    </row>
    <row r="403" spans="2:5" x14ac:dyDescent="0.3">
      <c r="B403" s="5"/>
      <c r="C403" s="73"/>
      <c r="D403" s="5"/>
      <c r="E403" s="5"/>
    </row>
    <row r="404" spans="2:5" x14ac:dyDescent="0.3">
      <c r="B404" s="5"/>
      <c r="C404" s="73"/>
      <c r="D404" s="5"/>
      <c r="E404" s="5"/>
    </row>
    <row r="405" spans="2:5" x14ac:dyDescent="0.3">
      <c r="B405" s="5"/>
      <c r="C405" s="73"/>
      <c r="D405" s="5"/>
      <c r="E405" s="5"/>
    </row>
    <row r="406" spans="2:5" x14ac:dyDescent="0.3">
      <c r="B406" s="5"/>
      <c r="C406" s="73"/>
      <c r="D406" s="5"/>
      <c r="E406" s="5"/>
    </row>
    <row r="407" spans="2:5" x14ac:dyDescent="0.3">
      <c r="B407" s="5"/>
      <c r="C407" s="73"/>
      <c r="D407" s="5"/>
      <c r="E407" s="5"/>
    </row>
    <row r="408" spans="2:5" x14ac:dyDescent="0.3">
      <c r="B408" s="5"/>
      <c r="C408" s="73"/>
      <c r="D408" s="5"/>
      <c r="E408" s="5"/>
    </row>
    <row r="409" spans="2:5" x14ac:dyDescent="0.3">
      <c r="B409" s="5"/>
      <c r="C409" s="73"/>
      <c r="D409" s="5"/>
      <c r="E409" s="5"/>
    </row>
    <row r="410" spans="2:5" x14ac:dyDescent="0.3">
      <c r="B410" s="5"/>
      <c r="C410" s="73"/>
      <c r="D410" s="5"/>
      <c r="E410" s="5"/>
    </row>
    <row r="411" spans="2:5" x14ac:dyDescent="0.3">
      <c r="B411" s="5"/>
      <c r="C411" s="73"/>
      <c r="D411" s="5"/>
      <c r="E411" s="5"/>
    </row>
    <row r="412" spans="2:5" x14ac:dyDescent="0.3">
      <c r="B412" s="5"/>
      <c r="C412" s="73"/>
      <c r="D412" s="5"/>
      <c r="E412" s="5"/>
    </row>
    <row r="413" spans="2:5" x14ac:dyDescent="0.3">
      <c r="B413" s="5"/>
      <c r="C413" s="73"/>
      <c r="D413" s="5"/>
      <c r="E413" s="5"/>
    </row>
    <row r="414" spans="2:5" x14ac:dyDescent="0.3">
      <c r="B414" s="5"/>
      <c r="C414" s="73"/>
      <c r="D414" s="5"/>
      <c r="E414" s="5"/>
    </row>
    <row r="415" spans="2:5" x14ac:dyDescent="0.3">
      <c r="B415" s="5"/>
      <c r="C415" s="73"/>
      <c r="D415" s="5"/>
      <c r="E415" s="5"/>
    </row>
    <row r="416" spans="2:5" x14ac:dyDescent="0.3">
      <c r="B416" s="5"/>
      <c r="C416" s="73"/>
      <c r="D416" s="5"/>
      <c r="E416" s="5"/>
    </row>
    <row r="417" spans="2:5" x14ac:dyDescent="0.3">
      <c r="B417" s="5"/>
      <c r="C417" s="73"/>
      <c r="D417" s="5"/>
      <c r="E417" s="5"/>
    </row>
    <row r="418" spans="2:5" x14ac:dyDescent="0.3">
      <c r="B418" s="5"/>
      <c r="C418" s="73"/>
      <c r="D418" s="5"/>
      <c r="E418" s="5"/>
    </row>
    <row r="419" spans="2:5" x14ac:dyDescent="0.3">
      <c r="B419" s="5"/>
      <c r="C419" s="73"/>
      <c r="D419" s="5"/>
      <c r="E419" s="5"/>
    </row>
    <row r="420" spans="2:5" x14ac:dyDescent="0.3">
      <c r="B420" s="5"/>
      <c r="C420" s="73"/>
      <c r="D420" s="5"/>
      <c r="E420" s="5"/>
    </row>
    <row r="421" spans="2:5" x14ac:dyDescent="0.3">
      <c r="B421" s="5"/>
      <c r="C421" s="73"/>
      <c r="D421" s="5"/>
      <c r="E421" s="5"/>
    </row>
    <row r="422" spans="2:5" x14ac:dyDescent="0.3">
      <c r="B422" s="5"/>
      <c r="C422" s="73"/>
      <c r="D422" s="5"/>
      <c r="E422" s="5"/>
    </row>
    <row r="423" spans="2:5" x14ac:dyDescent="0.3">
      <c r="B423" s="5"/>
      <c r="C423" s="73"/>
      <c r="D423" s="5"/>
      <c r="E423" s="5"/>
    </row>
    <row r="424" spans="2:5" x14ac:dyDescent="0.3">
      <c r="B424" s="5"/>
      <c r="C424" s="73"/>
      <c r="D424" s="5"/>
      <c r="E424" s="5"/>
    </row>
    <row r="425" spans="2:5" x14ac:dyDescent="0.3">
      <c r="B425" s="5"/>
      <c r="C425" s="73"/>
      <c r="D425" s="5"/>
      <c r="E425" s="5"/>
    </row>
    <row r="426" spans="2:5" x14ac:dyDescent="0.3">
      <c r="B426" s="5"/>
      <c r="C426" s="73"/>
      <c r="D426" s="5"/>
      <c r="E426" s="5"/>
    </row>
    <row r="427" spans="2:5" x14ac:dyDescent="0.3">
      <c r="B427" s="5"/>
      <c r="C427" s="73"/>
      <c r="D427" s="5"/>
      <c r="E427" s="5"/>
    </row>
    <row r="428" spans="2:5" x14ac:dyDescent="0.3">
      <c r="B428" s="5"/>
      <c r="C428" s="73"/>
      <c r="D428" s="5"/>
      <c r="E428" s="5"/>
    </row>
    <row r="429" spans="2:5" x14ac:dyDescent="0.3">
      <c r="B429" s="5"/>
      <c r="C429" s="73"/>
      <c r="D429" s="5"/>
      <c r="E429" s="5"/>
    </row>
    <row r="430" spans="2:5" x14ac:dyDescent="0.3">
      <c r="B430" s="5"/>
      <c r="C430" s="73"/>
      <c r="D430" s="5"/>
      <c r="E430" s="5"/>
    </row>
    <row r="431" spans="2:5" x14ac:dyDescent="0.3">
      <c r="B431" s="5"/>
      <c r="C431" s="73"/>
      <c r="D431" s="5"/>
      <c r="E431" s="5"/>
    </row>
    <row r="432" spans="2:5" x14ac:dyDescent="0.3">
      <c r="B432" s="5"/>
      <c r="C432" s="73"/>
      <c r="D432" s="5"/>
      <c r="E432" s="5"/>
    </row>
    <row r="433" spans="2:5" x14ac:dyDescent="0.3">
      <c r="B433" s="5"/>
      <c r="C433" s="73"/>
      <c r="D433" s="5"/>
      <c r="E433" s="5"/>
    </row>
    <row r="434" spans="2:5" x14ac:dyDescent="0.3">
      <c r="B434" s="5"/>
      <c r="C434" s="73"/>
      <c r="D434" s="5"/>
      <c r="E434" s="5"/>
    </row>
    <row r="435" spans="2:5" x14ac:dyDescent="0.3">
      <c r="B435" s="5"/>
      <c r="C435" s="73"/>
      <c r="D435" s="5"/>
      <c r="E435" s="5"/>
    </row>
    <row r="436" spans="2:5" x14ac:dyDescent="0.3">
      <c r="B436" s="5"/>
      <c r="C436" s="73"/>
      <c r="D436" s="5"/>
      <c r="E436" s="5"/>
    </row>
    <row r="437" spans="2:5" x14ac:dyDescent="0.3">
      <c r="B437" s="5"/>
      <c r="C437" s="73"/>
      <c r="D437" s="5"/>
      <c r="E437" s="5"/>
    </row>
    <row r="438" spans="2:5" x14ac:dyDescent="0.3">
      <c r="B438" s="5"/>
      <c r="C438" s="73"/>
      <c r="D438" s="5"/>
      <c r="E438" s="5"/>
    </row>
    <row r="439" spans="2:5" x14ac:dyDescent="0.3">
      <c r="B439" s="5"/>
      <c r="C439" s="73"/>
      <c r="D439" s="5"/>
      <c r="E439" s="5"/>
    </row>
    <row r="440" spans="2:5" x14ac:dyDescent="0.3">
      <c r="B440" s="5"/>
      <c r="C440" s="73"/>
      <c r="D440" s="5"/>
      <c r="E440" s="5"/>
    </row>
    <row r="441" spans="2:5" x14ac:dyDescent="0.3">
      <c r="B441" s="5"/>
      <c r="C441" s="73"/>
      <c r="D441" s="5"/>
      <c r="E441" s="5"/>
    </row>
    <row r="442" spans="2:5" x14ac:dyDescent="0.3">
      <c r="B442" s="5"/>
      <c r="C442" s="73"/>
      <c r="D442" s="5"/>
      <c r="E442" s="5"/>
    </row>
    <row r="443" spans="2:5" x14ac:dyDescent="0.3">
      <c r="B443" s="5"/>
      <c r="C443" s="73"/>
      <c r="D443" s="5"/>
      <c r="E443" s="5"/>
    </row>
    <row r="444" spans="2:5" x14ac:dyDescent="0.3">
      <c r="B444" s="5"/>
      <c r="C444" s="73"/>
      <c r="D444" s="5"/>
      <c r="E444" s="5"/>
    </row>
    <row r="445" spans="2:5" x14ac:dyDescent="0.3">
      <c r="B445" s="5"/>
      <c r="C445" s="73"/>
      <c r="D445" s="5"/>
      <c r="E445" s="5"/>
    </row>
    <row r="446" spans="2:5" x14ac:dyDescent="0.3">
      <c r="B446" s="5"/>
      <c r="C446" s="73"/>
      <c r="D446" s="5"/>
      <c r="E446" s="5"/>
    </row>
    <row r="447" spans="2:5" x14ac:dyDescent="0.3">
      <c r="B447" s="5"/>
      <c r="C447" s="73"/>
      <c r="D447" s="5"/>
      <c r="E447" s="5"/>
    </row>
    <row r="448" spans="2:5" x14ac:dyDescent="0.3">
      <c r="B448" s="5"/>
      <c r="C448" s="73"/>
      <c r="D448" s="5"/>
      <c r="E448" s="5"/>
    </row>
    <row r="449" spans="2:5" x14ac:dyDescent="0.3">
      <c r="B449" s="5"/>
      <c r="C449" s="73"/>
      <c r="D449" s="5"/>
      <c r="E449" s="5"/>
    </row>
    <row r="450" spans="2:5" x14ac:dyDescent="0.3">
      <c r="B450" s="5"/>
      <c r="C450" s="73"/>
      <c r="D450" s="5"/>
      <c r="E450" s="5"/>
    </row>
    <row r="451" spans="2:5" x14ac:dyDescent="0.3">
      <c r="B451" s="5"/>
      <c r="C451" s="73"/>
      <c r="D451" s="5"/>
      <c r="E451" s="5"/>
    </row>
    <row r="452" spans="2:5" x14ac:dyDescent="0.3">
      <c r="B452" s="5"/>
      <c r="C452" s="73"/>
      <c r="D452" s="5"/>
      <c r="E452" s="5"/>
    </row>
    <row r="453" spans="2:5" x14ac:dyDescent="0.3">
      <c r="B453" s="5"/>
      <c r="C453" s="73"/>
      <c r="D453" s="5"/>
      <c r="E453" s="5"/>
    </row>
    <row r="454" spans="2:5" x14ac:dyDescent="0.3">
      <c r="B454" s="5"/>
      <c r="C454" s="73"/>
      <c r="D454" s="5"/>
      <c r="E454" s="5"/>
    </row>
    <row r="455" spans="2:5" x14ac:dyDescent="0.3">
      <c r="B455" s="5"/>
      <c r="C455" s="73"/>
      <c r="D455" s="5"/>
      <c r="E455" s="5"/>
    </row>
    <row r="456" spans="2:5" x14ac:dyDescent="0.3">
      <c r="B456" s="5"/>
      <c r="C456" s="73"/>
      <c r="D456" s="5"/>
      <c r="E456" s="5"/>
    </row>
    <row r="457" spans="2:5" x14ac:dyDescent="0.3">
      <c r="B457" s="5"/>
      <c r="C457" s="73"/>
      <c r="D457" s="5"/>
      <c r="E457" s="5"/>
    </row>
    <row r="458" spans="2:5" x14ac:dyDescent="0.3">
      <c r="B458" s="5"/>
      <c r="C458" s="73"/>
      <c r="D458" s="5"/>
      <c r="E458" s="5"/>
    </row>
    <row r="459" spans="2:5" x14ac:dyDescent="0.3">
      <c r="B459" s="5"/>
      <c r="C459" s="73"/>
      <c r="D459" s="5"/>
      <c r="E459" s="5"/>
    </row>
    <row r="460" spans="2:5" x14ac:dyDescent="0.3">
      <c r="B460" s="5"/>
      <c r="C460" s="73"/>
      <c r="D460" s="5"/>
      <c r="E460" s="5"/>
    </row>
    <row r="461" spans="2:5" x14ac:dyDescent="0.3">
      <c r="B461" s="5"/>
      <c r="C461" s="73"/>
      <c r="D461" s="5"/>
      <c r="E461" s="5"/>
    </row>
    <row r="462" spans="2:5" x14ac:dyDescent="0.3">
      <c r="B462" s="5"/>
      <c r="C462" s="73"/>
      <c r="D462" s="5"/>
      <c r="E462" s="5"/>
    </row>
    <row r="463" spans="2:5" x14ac:dyDescent="0.3">
      <c r="B463" s="5"/>
      <c r="C463" s="73"/>
      <c r="D463" s="5"/>
      <c r="E463" s="5"/>
    </row>
    <row r="464" spans="2:5" x14ac:dyDescent="0.3">
      <c r="B464" s="5"/>
      <c r="C464" s="73"/>
      <c r="D464" s="5"/>
      <c r="E464" s="5"/>
    </row>
    <row r="465" spans="2:5" x14ac:dyDescent="0.3">
      <c r="B465" s="5"/>
      <c r="C465" s="73"/>
      <c r="D465" s="5"/>
      <c r="E465" s="5"/>
    </row>
    <row r="466" spans="2:5" x14ac:dyDescent="0.3">
      <c r="B466" s="5"/>
      <c r="C466" s="73"/>
      <c r="D466" s="5"/>
      <c r="E466" s="5"/>
    </row>
    <row r="467" spans="2:5" x14ac:dyDescent="0.3">
      <c r="B467" s="5"/>
      <c r="C467" s="73"/>
      <c r="D467" s="5"/>
      <c r="E467" s="5"/>
    </row>
    <row r="468" spans="2:5" x14ac:dyDescent="0.3">
      <c r="B468" s="5"/>
      <c r="C468" s="73"/>
      <c r="D468" s="5"/>
      <c r="E468" s="5"/>
    </row>
    <row r="469" spans="2:5" x14ac:dyDescent="0.3">
      <c r="B469" s="5"/>
      <c r="C469" s="73"/>
      <c r="D469" s="5"/>
      <c r="E469" s="5"/>
    </row>
    <row r="470" spans="2:5" x14ac:dyDescent="0.3">
      <c r="B470" s="5"/>
      <c r="C470" s="73"/>
      <c r="D470" s="5"/>
      <c r="E470" s="5"/>
    </row>
    <row r="471" spans="2:5" x14ac:dyDescent="0.3">
      <c r="B471" s="5"/>
      <c r="C471" s="73"/>
      <c r="D471" s="5"/>
      <c r="E471" s="5"/>
    </row>
    <row r="472" spans="2:5" x14ac:dyDescent="0.3">
      <c r="B472" s="5"/>
      <c r="C472" s="73"/>
      <c r="D472" s="5"/>
      <c r="E472" s="5"/>
    </row>
    <row r="473" spans="2:5" x14ac:dyDescent="0.3">
      <c r="B473" s="5"/>
      <c r="C473" s="73"/>
      <c r="D473" s="5"/>
      <c r="E473" s="5"/>
    </row>
    <row r="474" spans="2:5" x14ac:dyDescent="0.3">
      <c r="B474" s="5"/>
      <c r="C474" s="73"/>
      <c r="D474" s="5"/>
      <c r="E474" s="5"/>
    </row>
    <row r="475" spans="2:5" x14ac:dyDescent="0.3">
      <c r="B475" s="5"/>
      <c r="C475" s="73"/>
      <c r="D475" s="5"/>
      <c r="E475" s="5"/>
    </row>
    <row r="476" spans="2:5" x14ac:dyDescent="0.3">
      <c r="B476" s="5"/>
      <c r="C476" s="73"/>
      <c r="D476" s="5"/>
      <c r="E476" s="5"/>
    </row>
    <row r="477" spans="2:5" x14ac:dyDescent="0.3">
      <c r="B477" s="5"/>
      <c r="C477" s="73"/>
      <c r="D477" s="5"/>
      <c r="E477" s="5"/>
    </row>
    <row r="478" spans="2:5" x14ac:dyDescent="0.3">
      <c r="B478" s="5"/>
      <c r="C478" s="73"/>
      <c r="D478" s="5"/>
      <c r="E478" s="5"/>
    </row>
    <row r="479" spans="2:5" x14ac:dyDescent="0.3">
      <c r="B479" s="5"/>
      <c r="C479" s="73"/>
      <c r="D479" s="5"/>
      <c r="E479" s="5"/>
    </row>
    <row r="480" spans="2:5" x14ac:dyDescent="0.3">
      <c r="B480" s="5"/>
      <c r="C480" s="73"/>
      <c r="D480" s="5"/>
      <c r="E480" s="5"/>
    </row>
    <row r="481" spans="2:5" x14ac:dyDescent="0.3">
      <c r="B481" s="5"/>
      <c r="C481" s="73"/>
      <c r="D481" s="5"/>
      <c r="E481" s="5"/>
    </row>
    <row r="482" spans="2:5" x14ac:dyDescent="0.3">
      <c r="B482" s="5"/>
      <c r="C482" s="73"/>
      <c r="D482" s="5"/>
      <c r="E482" s="5"/>
    </row>
    <row r="483" spans="2:5" x14ac:dyDescent="0.3">
      <c r="B483" s="5"/>
      <c r="C483" s="73"/>
      <c r="D483" s="5"/>
      <c r="E483" s="5"/>
    </row>
    <row r="484" spans="2:5" x14ac:dyDescent="0.3">
      <c r="B484" s="5"/>
      <c r="C484" s="73"/>
      <c r="D484" s="5"/>
      <c r="E484" s="5"/>
    </row>
    <row r="485" spans="2:5" x14ac:dyDescent="0.3">
      <c r="B485" s="5"/>
      <c r="C485" s="73"/>
      <c r="D485" s="5"/>
      <c r="E485" s="5"/>
    </row>
    <row r="486" spans="2:5" x14ac:dyDescent="0.3">
      <c r="B486" s="5"/>
      <c r="C486" s="73"/>
      <c r="D486" s="5"/>
      <c r="E486" s="5"/>
    </row>
    <row r="487" spans="2:5" x14ac:dyDescent="0.3">
      <c r="B487" s="5"/>
      <c r="C487" s="73"/>
      <c r="D487" s="5"/>
      <c r="E487" s="5"/>
    </row>
    <row r="488" spans="2:5" x14ac:dyDescent="0.3">
      <c r="B488" s="5"/>
      <c r="C488" s="73"/>
      <c r="D488" s="5"/>
      <c r="E488" s="5"/>
    </row>
    <row r="489" spans="2:5" x14ac:dyDescent="0.3">
      <c r="B489" s="5"/>
      <c r="C489" s="73"/>
      <c r="D489" s="5"/>
      <c r="E489" s="5"/>
    </row>
    <row r="490" spans="2:5" x14ac:dyDescent="0.3">
      <c r="B490" s="5"/>
      <c r="C490" s="73"/>
      <c r="D490" s="5"/>
      <c r="E490" s="5"/>
    </row>
    <row r="491" spans="2:5" x14ac:dyDescent="0.3">
      <c r="B491" s="5"/>
      <c r="C491" s="73"/>
      <c r="D491" s="5"/>
      <c r="E491" s="5"/>
    </row>
    <row r="492" spans="2:5" x14ac:dyDescent="0.3">
      <c r="B492" s="5"/>
      <c r="C492" s="73"/>
      <c r="D492" s="5"/>
      <c r="E492" s="5"/>
    </row>
    <row r="493" spans="2:5" x14ac:dyDescent="0.3">
      <c r="B493" s="5"/>
      <c r="C493" s="73"/>
      <c r="D493" s="5"/>
      <c r="E493" s="5"/>
    </row>
    <row r="494" spans="2:5" x14ac:dyDescent="0.3">
      <c r="B494" s="5"/>
      <c r="C494" s="73"/>
      <c r="D494" s="5"/>
      <c r="E494" s="5"/>
    </row>
    <row r="495" spans="2:5" x14ac:dyDescent="0.3">
      <c r="B495" s="5"/>
      <c r="C495" s="73"/>
      <c r="D495" s="5"/>
      <c r="E495" s="5"/>
    </row>
    <row r="496" spans="2:5" x14ac:dyDescent="0.3">
      <c r="B496" s="5"/>
      <c r="C496" s="73"/>
      <c r="D496" s="5"/>
      <c r="E496" s="5"/>
    </row>
    <row r="497" spans="2:5" x14ac:dyDescent="0.3">
      <c r="B497" s="5"/>
      <c r="C497" s="73"/>
      <c r="D497" s="5"/>
      <c r="E497" s="5"/>
    </row>
    <row r="498" spans="2:5" x14ac:dyDescent="0.3">
      <c r="B498" s="5"/>
      <c r="C498" s="73"/>
      <c r="D498" s="5"/>
      <c r="E498" s="5"/>
    </row>
    <row r="499" spans="2:5" x14ac:dyDescent="0.3">
      <c r="B499" s="5"/>
      <c r="C499" s="73"/>
      <c r="D499" s="5"/>
      <c r="E499" s="5"/>
    </row>
    <row r="500" spans="2:5" x14ac:dyDescent="0.3">
      <c r="B500" s="5"/>
      <c r="C500" s="73"/>
      <c r="D500" s="5"/>
      <c r="E500" s="5"/>
    </row>
    <row r="501" spans="2:5" x14ac:dyDescent="0.3">
      <c r="B501" s="5"/>
      <c r="C501" s="73"/>
      <c r="D501" s="5"/>
      <c r="E501" s="5"/>
    </row>
    <row r="502" spans="2:5" x14ac:dyDescent="0.3">
      <c r="B502" s="5"/>
      <c r="C502" s="73"/>
      <c r="D502" s="5"/>
      <c r="E502" s="5"/>
    </row>
    <row r="503" spans="2:5" x14ac:dyDescent="0.3">
      <c r="B503" s="5"/>
      <c r="C503" s="73"/>
      <c r="D503" s="5"/>
      <c r="E503" s="5"/>
    </row>
    <row r="504" spans="2:5" x14ac:dyDescent="0.3">
      <c r="B504" s="5"/>
      <c r="C504" s="73"/>
      <c r="D504" s="5"/>
      <c r="E504" s="5"/>
    </row>
    <row r="505" spans="2:5" x14ac:dyDescent="0.3">
      <c r="B505" s="5"/>
      <c r="C505" s="73"/>
      <c r="D505" s="5"/>
      <c r="E505" s="5"/>
    </row>
    <row r="506" spans="2:5" x14ac:dyDescent="0.3">
      <c r="B506" s="5"/>
      <c r="C506" s="73"/>
      <c r="D506" s="5"/>
      <c r="E506" s="5"/>
    </row>
    <row r="507" spans="2:5" x14ac:dyDescent="0.3">
      <c r="B507" s="5"/>
      <c r="C507" s="73"/>
      <c r="D507" s="5"/>
      <c r="E507" s="5"/>
    </row>
    <row r="508" spans="2:5" x14ac:dyDescent="0.3">
      <c r="B508" s="5"/>
      <c r="C508" s="73"/>
      <c r="D508" s="5"/>
      <c r="E508" s="5"/>
    </row>
    <row r="509" spans="2:5" x14ac:dyDescent="0.3">
      <c r="B509" s="5"/>
      <c r="C509" s="73"/>
      <c r="D509" s="5"/>
      <c r="E509" s="5"/>
    </row>
    <row r="510" spans="2:5" x14ac:dyDescent="0.3">
      <c r="B510" s="5"/>
      <c r="C510" s="73"/>
      <c r="D510" s="5"/>
      <c r="E510" s="5"/>
    </row>
    <row r="511" spans="2:5" x14ac:dyDescent="0.3">
      <c r="B511" s="5"/>
      <c r="C511" s="73"/>
      <c r="D511" s="5"/>
      <c r="E511" s="5"/>
    </row>
    <row r="512" spans="2:5" x14ac:dyDescent="0.3">
      <c r="B512" s="5"/>
      <c r="C512" s="73"/>
      <c r="D512" s="5"/>
      <c r="E512" s="5"/>
    </row>
    <row r="513" spans="2:5" x14ac:dyDescent="0.3">
      <c r="B513" s="5"/>
      <c r="C513" s="73"/>
      <c r="D513" s="5"/>
      <c r="E513" s="5"/>
    </row>
    <row r="514" spans="2:5" x14ac:dyDescent="0.3">
      <c r="B514" s="5"/>
      <c r="C514" s="73"/>
      <c r="D514" s="5"/>
      <c r="E514" s="5"/>
    </row>
    <row r="515" spans="2:5" x14ac:dyDescent="0.3">
      <c r="B515" s="5"/>
      <c r="C515" s="73"/>
      <c r="D515" s="5"/>
      <c r="E515" s="5"/>
    </row>
    <row r="516" spans="2:5" x14ac:dyDescent="0.3">
      <c r="B516" s="5"/>
      <c r="C516" s="73"/>
      <c r="D516" s="5"/>
      <c r="E516" s="5"/>
    </row>
    <row r="517" spans="2:5" x14ac:dyDescent="0.3">
      <c r="B517" s="5"/>
      <c r="C517" s="73"/>
      <c r="D517" s="5"/>
      <c r="E517" s="5"/>
    </row>
    <row r="518" spans="2:5" x14ac:dyDescent="0.3">
      <c r="B518" s="5"/>
      <c r="C518" s="73"/>
      <c r="D518" s="5"/>
      <c r="E518" s="5"/>
    </row>
    <row r="519" spans="2:5" x14ac:dyDescent="0.3">
      <c r="B519" s="5"/>
      <c r="C519" s="73"/>
      <c r="D519" s="5"/>
      <c r="E519" s="5"/>
    </row>
    <row r="520" spans="2:5" x14ac:dyDescent="0.3">
      <c r="B520" s="5"/>
      <c r="C520" s="73"/>
      <c r="D520" s="5"/>
      <c r="E520" s="5"/>
    </row>
    <row r="521" spans="2:5" x14ac:dyDescent="0.3">
      <c r="B521" s="5"/>
      <c r="C521" s="73"/>
      <c r="D521" s="5"/>
      <c r="E521" s="5"/>
    </row>
    <row r="522" spans="2:5" x14ac:dyDescent="0.3">
      <c r="B522" s="5"/>
      <c r="C522" s="73"/>
      <c r="D522" s="5"/>
      <c r="E522" s="5"/>
    </row>
    <row r="523" spans="2:5" x14ac:dyDescent="0.3">
      <c r="B523" s="5"/>
      <c r="C523" s="73"/>
      <c r="D523" s="5"/>
      <c r="E523" s="5"/>
    </row>
    <row r="524" spans="2:5" x14ac:dyDescent="0.3">
      <c r="B524" s="5"/>
      <c r="C524" s="73"/>
      <c r="D524" s="5"/>
      <c r="E524" s="5"/>
    </row>
    <row r="525" spans="2:5" x14ac:dyDescent="0.3">
      <c r="B525" s="5"/>
      <c r="C525" s="73"/>
      <c r="D525" s="5"/>
      <c r="E525" s="5"/>
    </row>
    <row r="526" spans="2:5" x14ac:dyDescent="0.3">
      <c r="B526" s="5"/>
      <c r="C526" s="73"/>
      <c r="D526" s="5"/>
      <c r="E526" s="5"/>
    </row>
    <row r="527" spans="2:5" x14ac:dyDescent="0.3">
      <c r="B527" s="5"/>
      <c r="C527" s="73"/>
      <c r="D527" s="5"/>
      <c r="E527" s="5"/>
    </row>
    <row r="528" spans="2:5" x14ac:dyDescent="0.3">
      <c r="B528" s="5"/>
      <c r="C528" s="73"/>
      <c r="D528" s="5"/>
      <c r="E528" s="5"/>
    </row>
    <row r="529" spans="2:5" x14ac:dyDescent="0.3">
      <c r="B529" s="5"/>
      <c r="C529" s="73"/>
      <c r="D529" s="5"/>
      <c r="E529" s="5"/>
    </row>
    <row r="530" spans="2:5" x14ac:dyDescent="0.3">
      <c r="B530" s="5"/>
      <c r="C530" s="73"/>
      <c r="D530" s="5"/>
      <c r="E530" s="5"/>
    </row>
    <row r="531" spans="2:5" x14ac:dyDescent="0.3">
      <c r="B531" s="5"/>
      <c r="C531" s="73"/>
      <c r="D531" s="5"/>
      <c r="E531" s="5"/>
    </row>
    <row r="532" spans="2:5" x14ac:dyDescent="0.3">
      <c r="B532" s="5"/>
      <c r="C532" s="73"/>
      <c r="D532" s="5"/>
      <c r="E532" s="5"/>
    </row>
    <row r="533" spans="2:5" x14ac:dyDescent="0.3">
      <c r="B533" s="5"/>
      <c r="C533" s="73"/>
      <c r="D533" s="5"/>
      <c r="E533" s="5"/>
    </row>
    <row r="534" spans="2:5" x14ac:dyDescent="0.3">
      <c r="B534" s="5"/>
      <c r="C534" s="73"/>
      <c r="D534" s="5"/>
      <c r="E534" s="5"/>
    </row>
    <row r="535" spans="2:5" x14ac:dyDescent="0.3">
      <c r="B535" s="5"/>
      <c r="C535" s="73"/>
      <c r="D535" s="5"/>
      <c r="E535" s="5"/>
    </row>
    <row r="536" spans="2:5" x14ac:dyDescent="0.3">
      <c r="B536" s="5"/>
      <c r="C536" s="73"/>
      <c r="D536" s="5"/>
      <c r="E536" s="5"/>
    </row>
    <row r="537" spans="2:5" x14ac:dyDescent="0.3">
      <c r="B537" s="5"/>
      <c r="C537" s="73"/>
      <c r="D537" s="5"/>
      <c r="E537" s="5"/>
    </row>
    <row r="538" spans="2:5" x14ac:dyDescent="0.3">
      <c r="B538" s="5"/>
      <c r="C538" s="73"/>
      <c r="D538" s="5"/>
      <c r="E538" s="5"/>
    </row>
    <row r="539" spans="2:5" x14ac:dyDescent="0.3">
      <c r="B539" s="5"/>
      <c r="C539" s="73"/>
      <c r="D539" s="5"/>
      <c r="E539" s="5"/>
    </row>
    <row r="540" spans="2:5" x14ac:dyDescent="0.3">
      <c r="B540" s="5"/>
      <c r="C540" s="73"/>
      <c r="D540" s="5"/>
      <c r="E540" s="5"/>
    </row>
    <row r="541" spans="2:5" x14ac:dyDescent="0.3">
      <c r="B541" s="5"/>
      <c r="C541" s="73"/>
      <c r="D541" s="5"/>
      <c r="E541" s="5"/>
    </row>
    <row r="542" spans="2:5" x14ac:dyDescent="0.3">
      <c r="B542" s="5"/>
      <c r="C542" s="73"/>
      <c r="D542" s="5"/>
      <c r="E542" s="5"/>
    </row>
    <row r="543" spans="2:5" x14ac:dyDescent="0.3">
      <c r="B543" s="5"/>
      <c r="C543" s="73"/>
      <c r="D543" s="5"/>
      <c r="E543" s="5"/>
    </row>
    <row r="544" spans="2:5" x14ac:dyDescent="0.3">
      <c r="B544" s="5"/>
      <c r="C544" s="73"/>
      <c r="D544" s="5"/>
      <c r="E544" s="5"/>
    </row>
    <row r="545" spans="2:5" x14ac:dyDescent="0.3">
      <c r="B545" s="5"/>
      <c r="C545" s="73"/>
      <c r="D545" s="5"/>
      <c r="E545" s="5"/>
    </row>
    <row r="546" spans="2:5" x14ac:dyDescent="0.3">
      <c r="B546" s="5"/>
      <c r="C546" s="73"/>
      <c r="D546" s="5"/>
      <c r="E546" s="5"/>
    </row>
    <row r="547" spans="2:5" x14ac:dyDescent="0.3">
      <c r="B547" s="5"/>
      <c r="C547" s="73"/>
      <c r="D547" s="5"/>
      <c r="E547" s="5"/>
    </row>
    <row r="548" spans="2:5" x14ac:dyDescent="0.3">
      <c r="B548" s="5"/>
      <c r="C548" s="73"/>
      <c r="D548" s="5"/>
      <c r="E548" s="5"/>
    </row>
    <row r="549" spans="2:5" x14ac:dyDescent="0.3">
      <c r="B549" s="5"/>
      <c r="C549" s="73"/>
      <c r="D549" s="5"/>
      <c r="E549" s="5"/>
    </row>
    <row r="550" spans="2:5" x14ac:dyDescent="0.3">
      <c r="B550" s="5"/>
      <c r="C550" s="73"/>
      <c r="D550" s="5"/>
      <c r="E550" s="5"/>
    </row>
    <row r="551" spans="2:5" x14ac:dyDescent="0.3">
      <c r="B551" s="5"/>
      <c r="C551" s="73"/>
      <c r="D551" s="5"/>
      <c r="E551" s="5"/>
    </row>
    <row r="552" spans="2:5" x14ac:dyDescent="0.3">
      <c r="B552" s="5"/>
      <c r="C552" s="73"/>
      <c r="D552" s="5"/>
      <c r="E552" s="5"/>
    </row>
    <row r="553" spans="2:5" x14ac:dyDescent="0.3">
      <c r="B553" s="5"/>
      <c r="C553" s="73"/>
      <c r="D553" s="5"/>
      <c r="E553" s="5"/>
    </row>
    <row r="554" spans="2:5" x14ac:dyDescent="0.3">
      <c r="B554" s="5"/>
      <c r="C554" s="73"/>
      <c r="D554" s="5"/>
      <c r="E554" s="5"/>
    </row>
    <row r="555" spans="2:5" x14ac:dyDescent="0.3">
      <c r="B555" s="5"/>
      <c r="C555" s="73"/>
      <c r="D555" s="5"/>
      <c r="E555" s="5"/>
    </row>
    <row r="556" spans="2:5" x14ac:dyDescent="0.3">
      <c r="B556" s="5"/>
      <c r="C556" s="73"/>
      <c r="D556" s="5"/>
      <c r="E556" s="5"/>
    </row>
    <row r="557" spans="2:5" x14ac:dyDescent="0.3">
      <c r="B557" s="5"/>
      <c r="C557" s="73"/>
      <c r="D557" s="5"/>
      <c r="E557" s="5"/>
    </row>
    <row r="558" spans="2:5" x14ac:dyDescent="0.3">
      <c r="B558" s="5"/>
      <c r="C558" s="73"/>
      <c r="D558" s="5"/>
      <c r="E558" s="5"/>
    </row>
    <row r="559" spans="2:5" x14ac:dyDescent="0.3">
      <c r="B559" s="5"/>
      <c r="C559" s="73"/>
      <c r="D559" s="5"/>
      <c r="E559" s="5"/>
    </row>
    <row r="560" spans="2:5" x14ac:dyDescent="0.3">
      <c r="B560" s="5"/>
      <c r="C560" s="73"/>
      <c r="D560" s="5"/>
      <c r="E560" s="5"/>
    </row>
    <row r="561" spans="2:5" x14ac:dyDescent="0.3">
      <c r="B561" s="5"/>
      <c r="C561" s="73"/>
      <c r="D561" s="5"/>
      <c r="E561" s="5"/>
    </row>
    <row r="562" spans="2:5" x14ac:dyDescent="0.3">
      <c r="B562" s="5"/>
      <c r="C562" s="73"/>
      <c r="D562" s="5"/>
      <c r="E562" s="5"/>
    </row>
    <row r="563" spans="2:5" x14ac:dyDescent="0.3">
      <c r="B563" s="5"/>
      <c r="C563" s="73"/>
      <c r="D563" s="5"/>
      <c r="E563" s="5"/>
    </row>
    <row r="564" spans="2:5" x14ac:dyDescent="0.3">
      <c r="B564" s="5"/>
      <c r="C564" s="73"/>
      <c r="D564" s="5"/>
      <c r="E564" s="5"/>
    </row>
    <row r="565" spans="2:5" x14ac:dyDescent="0.3">
      <c r="B565" s="5"/>
      <c r="C565" s="73"/>
      <c r="D565" s="5"/>
      <c r="E565" s="5"/>
    </row>
    <row r="566" spans="2:5" x14ac:dyDescent="0.3">
      <c r="B566" s="5"/>
      <c r="C566" s="73"/>
      <c r="D566" s="5"/>
      <c r="E566" s="5"/>
    </row>
    <row r="567" spans="2:5" x14ac:dyDescent="0.3">
      <c r="B567" s="5"/>
      <c r="C567" s="73"/>
      <c r="D567" s="5"/>
      <c r="E567" s="5"/>
    </row>
    <row r="568" spans="2:5" x14ac:dyDescent="0.3">
      <c r="B568" s="5"/>
      <c r="C568" s="73"/>
      <c r="D568" s="5"/>
      <c r="E568" s="5"/>
    </row>
    <row r="569" spans="2:5" x14ac:dyDescent="0.3">
      <c r="B569" s="5"/>
      <c r="C569" s="73"/>
      <c r="D569" s="5"/>
      <c r="E569" s="5"/>
    </row>
    <row r="570" spans="2:5" x14ac:dyDescent="0.3">
      <c r="B570" s="5"/>
      <c r="C570" s="73"/>
      <c r="D570" s="5"/>
      <c r="E570" s="5"/>
    </row>
    <row r="571" spans="2:5" x14ac:dyDescent="0.3">
      <c r="B571" s="5"/>
      <c r="C571" s="73"/>
      <c r="D571" s="5"/>
      <c r="E571" s="5"/>
    </row>
    <row r="572" spans="2:5" x14ac:dyDescent="0.3">
      <c r="B572" s="5"/>
      <c r="C572" s="73"/>
      <c r="D572" s="5"/>
      <c r="E572" s="5"/>
    </row>
    <row r="573" spans="2:5" x14ac:dyDescent="0.3">
      <c r="B573" s="5"/>
      <c r="C573" s="73"/>
      <c r="D573" s="5"/>
      <c r="E573" s="5"/>
    </row>
    <row r="574" spans="2:5" x14ac:dyDescent="0.3">
      <c r="B574" s="5"/>
      <c r="C574" s="73"/>
      <c r="D574" s="5"/>
      <c r="E574" s="5"/>
    </row>
    <row r="575" spans="2:5" x14ac:dyDescent="0.3">
      <c r="B575" s="5"/>
      <c r="C575" s="73"/>
      <c r="D575" s="5"/>
      <c r="E575" s="5"/>
    </row>
    <row r="576" spans="2:5" x14ac:dyDescent="0.3">
      <c r="B576" s="5"/>
      <c r="C576" s="73"/>
      <c r="D576" s="5"/>
      <c r="E576" s="5"/>
    </row>
    <row r="577" spans="2:5" x14ac:dyDescent="0.3">
      <c r="B577" s="5"/>
      <c r="C577" s="73"/>
      <c r="D577" s="5"/>
      <c r="E577" s="5"/>
    </row>
    <row r="578" spans="2:5" x14ac:dyDescent="0.3">
      <c r="B578" s="5"/>
      <c r="C578" s="73"/>
      <c r="D578" s="5"/>
      <c r="E578" s="5"/>
    </row>
    <row r="579" spans="2:5" x14ac:dyDescent="0.3">
      <c r="B579" s="5"/>
      <c r="C579" s="73"/>
      <c r="D579" s="5"/>
      <c r="E579" s="5"/>
    </row>
    <row r="580" spans="2:5" x14ac:dyDescent="0.3">
      <c r="B580" s="5"/>
      <c r="C580" s="73"/>
      <c r="D580" s="5"/>
      <c r="E580" s="5"/>
    </row>
    <row r="581" spans="2:5" x14ac:dyDescent="0.3">
      <c r="B581" s="5"/>
      <c r="C581" s="73"/>
      <c r="D581" s="5"/>
      <c r="E581" s="5"/>
    </row>
    <row r="582" spans="2:5" x14ac:dyDescent="0.3">
      <c r="B582" s="5"/>
      <c r="C582" s="73"/>
      <c r="D582" s="5"/>
      <c r="E582" s="5"/>
    </row>
    <row r="583" spans="2:5" x14ac:dyDescent="0.3">
      <c r="B583" s="5"/>
      <c r="C583" s="73"/>
      <c r="D583" s="5"/>
      <c r="E583" s="5"/>
    </row>
    <row r="584" spans="2:5" x14ac:dyDescent="0.3">
      <c r="B584" s="5"/>
      <c r="C584" s="73"/>
      <c r="D584" s="5"/>
      <c r="E584" s="5"/>
    </row>
    <row r="585" spans="2:5" x14ac:dyDescent="0.3">
      <c r="B585" s="5"/>
      <c r="C585" s="73"/>
      <c r="D585" s="5"/>
      <c r="E585" s="5"/>
    </row>
    <row r="586" spans="2:5" x14ac:dyDescent="0.3">
      <c r="B586" s="5"/>
      <c r="C586" s="73"/>
      <c r="D586" s="5"/>
      <c r="E586" s="5"/>
    </row>
    <row r="587" spans="2:5" x14ac:dyDescent="0.3">
      <c r="B587" s="5"/>
      <c r="C587" s="73"/>
      <c r="D587" s="5"/>
      <c r="E587" s="5"/>
    </row>
    <row r="588" spans="2:5" x14ac:dyDescent="0.3">
      <c r="B588" s="5"/>
      <c r="C588" s="73"/>
      <c r="D588" s="5"/>
      <c r="E588" s="5"/>
    </row>
    <row r="589" spans="2:5" x14ac:dyDescent="0.3">
      <c r="B589" s="5"/>
      <c r="C589" s="73"/>
      <c r="D589" s="5"/>
      <c r="E589" s="5"/>
    </row>
    <row r="590" spans="2:5" x14ac:dyDescent="0.3">
      <c r="B590" s="5"/>
      <c r="C590" s="73"/>
      <c r="D590" s="5"/>
      <c r="E590" s="5"/>
    </row>
    <row r="591" spans="2:5" x14ac:dyDescent="0.3">
      <c r="B591" s="5"/>
      <c r="C591" s="73"/>
      <c r="D591" s="5"/>
      <c r="E591" s="5"/>
    </row>
    <row r="592" spans="2:5" x14ac:dyDescent="0.3">
      <c r="B592" s="5"/>
      <c r="C592" s="73"/>
      <c r="D592" s="5"/>
      <c r="E592" s="5"/>
    </row>
    <row r="593" spans="2:5" x14ac:dyDescent="0.3">
      <c r="B593" s="5"/>
      <c r="C593" s="73"/>
      <c r="D593" s="5"/>
      <c r="E593" s="5"/>
    </row>
    <row r="594" spans="2:5" x14ac:dyDescent="0.3">
      <c r="B594" s="5"/>
      <c r="C594" s="73"/>
      <c r="D594" s="5"/>
      <c r="E594" s="5"/>
    </row>
    <row r="595" spans="2:5" x14ac:dyDescent="0.3">
      <c r="B595" s="5"/>
      <c r="C595" s="73"/>
      <c r="D595" s="5"/>
      <c r="E595" s="5"/>
    </row>
    <row r="596" spans="2:5" x14ac:dyDescent="0.3">
      <c r="B596" s="5"/>
      <c r="C596" s="73"/>
      <c r="D596" s="5"/>
      <c r="E596" s="5"/>
    </row>
    <row r="597" spans="2:5" x14ac:dyDescent="0.3">
      <c r="B597" s="5"/>
      <c r="C597" s="73"/>
      <c r="D597" s="5"/>
      <c r="E597" s="5"/>
    </row>
    <row r="598" spans="2:5" x14ac:dyDescent="0.3">
      <c r="B598" s="5"/>
      <c r="C598" s="73"/>
      <c r="D598" s="5"/>
      <c r="E598" s="5"/>
    </row>
    <row r="599" spans="2:5" x14ac:dyDescent="0.3">
      <c r="B599" s="5"/>
      <c r="C599" s="73"/>
      <c r="D599" s="5"/>
      <c r="E599" s="5"/>
    </row>
    <row r="600" spans="2:5" x14ac:dyDescent="0.3">
      <c r="B600" s="5"/>
      <c r="C600" s="73"/>
      <c r="D600" s="5"/>
      <c r="E600" s="5"/>
    </row>
    <row r="601" spans="2:5" x14ac:dyDescent="0.3">
      <c r="B601" s="5"/>
      <c r="C601" s="73"/>
      <c r="D601" s="5"/>
      <c r="E601" s="5"/>
    </row>
    <row r="602" spans="2:5" x14ac:dyDescent="0.3">
      <c r="B602" s="5"/>
      <c r="C602" s="73"/>
      <c r="D602" s="5"/>
      <c r="E602" s="5"/>
    </row>
    <row r="603" spans="2:5" x14ac:dyDescent="0.3">
      <c r="B603" s="5"/>
      <c r="C603" s="73"/>
      <c r="D603" s="5"/>
      <c r="E603" s="5"/>
    </row>
    <row r="604" spans="2:5" x14ac:dyDescent="0.3">
      <c r="B604" s="5"/>
      <c r="C604" s="73"/>
      <c r="D604" s="5"/>
      <c r="E604" s="5"/>
    </row>
    <row r="605" spans="2:5" x14ac:dyDescent="0.3">
      <c r="B605" s="5"/>
      <c r="C605" s="73"/>
      <c r="D605" s="5"/>
      <c r="E605" s="5"/>
    </row>
    <row r="606" spans="2:5" x14ac:dyDescent="0.3">
      <c r="B606" s="5"/>
      <c r="C606" s="73"/>
      <c r="D606" s="5"/>
      <c r="E606" s="5"/>
    </row>
    <row r="607" spans="2:5" x14ac:dyDescent="0.3">
      <c r="B607" s="5"/>
      <c r="C607" s="73"/>
      <c r="D607" s="5"/>
      <c r="E607" s="5"/>
    </row>
    <row r="608" spans="2:5" x14ac:dyDescent="0.3">
      <c r="B608" s="5"/>
      <c r="C608" s="73"/>
      <c r="D608" s="5"/>
      <c r="E608" s="5"/>
    </row>
    <row r="609" spans="2:5" x14ac:dyDescent="0.3">
      <c r="B609" s="5"/>
      <c r="C609" s="73"/>
      <c r="D609" s="5"/>
      <c r="E609" s="5"/>
    </row>
    <row r="610" spans="2:5" x14ac:dyDescent="0.3">
      <c r="B610" s="5"/>
      <c r="C610" s="73"/>
      <c r="D610" s="5"/>
      <c r="E610" s="5"/>
    </row>
    <row r="611" spans="2:5" x14ac:dyDescent="0.3">
      <c r="B611" s="5"/>
      <c r="C611" s="73"/>
      <c r="D611" s="5"/>
      <c r="E611" s="5"/>
    </row>
    <row r="612" spans="2:5" x14ac:dyDescent="0.3">
      <c r="B612" s="5"/>
      <c r="C612" s="73"/>
      <c r="D612" s="5"/>
      <c r="E612" s="5"/>
    </row>
    <row r="613" spans="2:5" x14ac:dyDescent="0.3">
      <c r="B613" s="5"/>
      <c r="C613" s="73"/>
      <c r="D613" s="5"/>
      <c r="E613" s="5"/>
    </row>
    <row r="614" spans="2:5" x14ac:dyDescent="0.3">
      <c r="B614" s="5"/>
      <c r="C614" s="73"/>
      <c r="D614" s="5"/>
      <c r="E614" s="5"/>
    </row>
    <row r="615" spans="2:5" x14ac:dyDescent="0.3">
      <c r="B615" s="5"/>
      <c r="C615" s="73"/>
      <c r="D615" s="5"/>
      <c r="E615" s="5"/>
    </row>
    <row r="616" spans="2:5" x14ac:dyDescent="0.3">
      <c r="B616" s="5"/>
      <c r="C616" s="73"/>
      <c r="D616" s="5"/>
      <c r="E616" s="5"/>
    </row>
    <row r="617" spans="2:5" x14ac:dyDescent="0.3">
      <c r="B617" s="5"/>
      <c r="C617" s="73"/>
      <c r="D617" s="5"/>
      <c r="E617" s="5"/>
    </row>
    <row r="618" spans="2:5" x14ac:dyDescent="0.3">
      <c r="B618" s="5"/>
      <c r="C618" s="73"/>
      <c r="D618" s="5"/>
      <c r="E618" s="5"/>
    </row>
    <row r="619" spans="2:5" x14ac:dyDescent="0.3">
      <c r="B619" s="5"/>
      <c r="C619" s="73"/>
      <c r="D619" s="5"/>
      <c r="E619" s="5"/>
    </row>
    <row r="620" spans="2:5" x14ac:dyDescent="0.3">
      <c r="B620" s="5"/>
      <c r="C620" s="73"/>
      <c r="D620" s="5"/>
      <c r="E620" s="5"/>
    </row>
    <row r="621" spans="2:5" x14ac:dyDescent="0.3">
      <c r="B621" s="5"/>
      <c r="C621" s="73"/>
      <c r="D621" s="5"/>
      <c r="E621" s="5"/>
    </row>
    <row r="622" spans="2:5" x14ac:dyDescent="0.3">
      <c r="B622" s="5"/>
      <c r="C622" s="73"/>
      <c r="D622" s="5"/>
      <c r="E622" s="5"/>
    </row>
    <row r="623" spans="2:5" x14ac:dyDescent="0.3">
      <c r="B623" s="5"/>
      <c r="C623" s="73"/>
      <c r="D623" s="5"/>
      <c r="E623" s="5"/>
    </row>
    <row r="624" spans="2:5" x14ac:dyDescent="0.3">
      <c r="B624" s="5"/>
      <c r="C624" s="73"/>
      <c r="D624" s="5"/>
      <c r="E624" s="5"/>
    </row>
    <row r="625" spans="2:5" x14ac:dyDescent="0.3">
      <c r="B625" s="5"/>
      <c r="C625" s="73"/>
      <c r="D625" s="5"/>
      <c r="E625" s="5"/>
    </row>
    <row r="626" spans="2:5" x14ac:dyDescent="0.3">
      <c r="B626" s="5"/>
      <c r="C626" s="73"/>
      <c r="D626" s="5"/>
      <c r="E626" s="5"/>
    </row>
    <row r="627" spans="2:5" x14ac:dyDescent="0.3">
      <c r="B627" s="5"/>
      <c r="C627" s="73"/>
      <c r="D627" s="5"/>
      <c r="E627" s="5"/>
    </row>
    <row r="628" spans="2:5" x14ac:dyDescent="0.3">
      <c r="B628" s="5"/>
      <c r="C628" s="73"/>
      <c r="D628" s="5"/>
      <c r="E628" s="5"/>
    </row>
    <row r="629" spans="2:5" x14ac:dyDescent="0.3">
      <c r="B629" s="5"/>
      <c r="C629" s="73"/>
      <c r="D629" s="5"/>
      <c r="E629" s="5"/>
    </row>
    <row r="630" spans="2:5" x14ac:dyDescent="0.3">
      <c r="B630" s="5"/>
      <c r="C630" s="73"/>
      <c r="D630" s="5"/>
      <c r="E630" s="5"/>
    </row>
    <row r="631" spans="2:5" x14ac:dyDescent="0.3">
      <c r="B631" s="5"/>
      <c r="C631" s="73"/>
      <c r="D631" s="5"/>
      <c r="E631" s="5"/>
    </row>
    <row r="632" spans="2:5" x14ac:dyDescent="0.3">
      <c r="B632" s="5"/>
      <c r="C632" s="73"/>
      <c r="D632" s="5"/>
      <c r="E632" s="5"/>
    </row>
    <row r="633" spans="2:5" x14ac:dyDescent="0.3">
      <c r="B633" s="5"/>
      <c r="C633" s="73"/>
      <c r="D633" s="5"/>
      <c r="E633" s="5"/>
    </row>
    <row r="634" spans="2:5" x14ac:dyDescent="0.3">
      <c r="B634" s="5"/>
      <c r="C634" s="73"/>
      <c r="D634" s="5"/>
      <c r="E634" s="5"/>
    </row>
    <row r="635" spans="2:5" x14ac:dyDescent="0.3">
      <c r="B635" s="5"/>
      <c r="C635" s="73"/>
      <c r="D635" s="5"/>
      <c r="E635" s="5"/>
    </row>
    <row r="636" spans="2:5" x14ac:dyDescent="0.3">
      <c r="B636" s="5"/>
      <c r="C636" s="73"/>
      <c r="D636" s="5"/>
      <c r="E636" s="5"/>
    </row>
    <row r="637" spans="2:5" x14ac:dyDescent="0.3">
      <c r="B637" s="5"/>
      <c r="C637" s="73"/>
      <c r="D637" s="5"/>
      <c r="E637" s="5"/>
    </row>
    <row r="638" spans="2:5" x14ac:dyDescent="0.3">
      <c r="B638" s="5"/>
      <c r="C638" s="73"/>
      <c r="D638" s="5"/>
      <c r="E638" s="5"/>
    </row>
    <row r="639" spans="2:5" x14ac:dyDescent="0.3">
      <c r="B639" s="5"/>
      <c r="C639" s="73"/>
      <c r="D639" s="5"/>
      <c r="E639" s="5"/>
    </row>
    <row r="640" spans="2:5" x14ac:dyDescent="0.3">
      <c r="B640" s="5"/>
      <c r="C640" s="73"/>
      <c r="D640" s="5"/>
      <c r="E640" s="5"/>
    </row>
    <row r="641" spans="2:5" x14ac:dyDescent="0.3">
      <c r="B641" s="5"/>
      <c r="C641" s="73"/>
      <c r="D641" s="5"/>
      <c r="E641" s="5"/>
    </row>
    <row r="642" spans="2:5" x14ac:dyDescent="0.3">
      <c r="B642" s="5"/>
      <c r="C642" s="73"/>
      <c r="D642" s="5"/>
      <c r="E642" s="5"/>
    </row>
    <row r="643" spans="2:5" x14ac:dyDescent="0.3">
      <c r="B643" s="5"/>
      <c r="C643" s="73"/>
      <c r="D643" s="5"/>
      <c r="E643" s="5"/>
    </row>
    <row r="644" spans="2:5" x14ac:dyDescent="0.3">
      <c r="B644" s="5"/>
      <c r="C644" s="73"/>
      <c r="D644" s="5"/>
      <c r="E644" s="5"/>
    </row>
    <row r="645" spans="2:5" x14ac:dyDescent="0.3">
      <c r="B645" s="5"/>
      <c r="C645" s="73"/>
      <c r="D645" s="5"/>
      <c r="E645" s="5"/>
    </row>
    <row r="646" spans="2:5" x14ac:dyDescent="0.3">
      <c r="B646" s="5"/>
      <c r="C646" s="73"/>
      <c r="D646" s="5"/>
      <c r="E646" s="5"/>
    </row>
    <row r="647" spans="2:5" x14ac:dyDescent="0.3">
      <c r="B647" s="5"/>
      <c r="C647" s="73"/>
      <c r="D647" s="5"/>
      <c r="E647" s="5"/>
    </row>
    <row r="648" spans="2:5" x14ac:dyDescent="0.3">
      <c r="B648" s="5"/>
      <c r="C648" s="73"/>
      <c r="D648" s="5"/>
      <c r="E648" s="5"/>
    </row>
    <row r="649" spans="2:5" x14ac:dyDescent="0.3">
      <c r="B649" s="5"/>
      <c r="C649" s="73"/>
      <c r="D649" s="5"/>
      <c r="E649" s="5"/>
    </row>
    <row r="650" spans="2:5" x14ac:dyDescent="0.3">
      <c r="B650" s="5"/>
      <c r="C650" s="73"/>
      <c r="D650" s="5"/>
      <c r="E650" s="5"/>
    </row>
    <row r="651" spans="2:5" x14ac:dyDescent="0.3">
      <c r="B651" s="5"/>
      <c r="C651" s="73"/>
      <c r="D651" s="5"/>
      <c r="E651" s="5"/>
    </row>
    <row r="652" spans="2:5" x14ac:dyDescent="0.3">
      <c r="B652" s="5"/>
      <c r="C652" s="73"/>
      <c r="D652" s="5"/>
      <c r="E652" s="5"/>
    </row>
    <row r="653" spans="2:5" x14ac:dyDescent="0.3">
      <c r="B653" s="5"/>
      <c r="C653" s="73"/>
      <c r="D653" s="5"/>
      <c r="E653" s="5"/>
    </row>
    <row r="654" spans="2:5" x14ac:dyDescent="0.3">
      <c r="B654" s="5"/>
      <c r="C654" s="73"/>
      <c r="D654" s="5"/>
      <c r="E654" s="5"/>
    </row>
    <row r="655" spans="2:5" x14ac:dyDescent="0.3">
      <c r="B655" s="5"/>
      <c r="C655" s="73"/>
      <c r="D655" s="5"/>
      <c r="E655" s="5"/>
    </row>
    <row r="656" spans="2:5" x14ac:dyDescent="0.3">
      <c r="B656" s="5"/>
      <c r="C656" s="73"/>
      <c r="D656" s="5"/>
      <c r="E656" s="5"/>
    </row>
    <row r="657" spans="2:5" x14ac:dyDescent="0.3">
      <c r="B657" s="5"/>
      <c r="C657" s="73"/>
      <c r="D657" s="5"/>
      <c r="E657" s="5"/>
    </row>
    <row r="658" spans="2:5" x14ac:dyDescent="0.3">
      <c r="B658" s="5"/>
      <c r="C658" s="73"/>
      <c r="D658" s="5"/>
      <c r="E658" s="5"/>
    </row>
    <row r="659" spans="2:5" x14ac:dyDescent="0.3">
      <c r="B659" s="5"/>
      <c r="C659" s="73"/>
      <c r="D659" s="5"/>
      <c r="E659" s="5"/>
    </row>
    <row r="660" spans="2:5" x14ac:dyDescent="0.3">
      <c r="B660" s="5"/>
      <c r="C660" s="73"/>
      <c r="D660" s="5"/>
      <c r="E660" s="5"/>
    </row>
    <row r="661" spans="2:5" x14ac:dyDescent="0.3">
      <c r="B661" s="5"/>
      <c r="C661" s="73"/>
      <c r="D661" s="5"/>
      <c r="E661" s="5"/>
    </row>
    <row r="662" spans="2:5" x14ac:dyDescent="0.3">
      <c r="B662" s="5"/>
      <c r="C662" s="73"/>
      <c r="D662" s="5"/>
      <c r="E662" s="5"/>
    </row>
    <row r="663" spans="2:5" x14ac:dyDescent="0.3">
      <c r="B663" s="5"/>
      <c r="C663" s="73"/>
      <c r="D663" s="5"/>
      <c r="E663" s="5"/>
    </row>
    <row r="664" spans="2:5" x14ac:dyDescent="0.3">
      <c r="B664" s="5"/>
      <c r="C664" s="73"/>
      <c r="D664" s="5"/>
      <c r="E664" s="5"/>
    </row>
    <row r="665" spans="2:5" x14ac:dyDescent="0.3">
      <c r="B665" s="5"/>
      <c r="C665" s="73"/>
      <c r="D665" s="5"/>
      <c r="E665" s="5"/>
    </row>
    <row r="666" spans="2:5" x14ac:dyDescent="0.3">
      <c r="B666" s="5"/>
      <c r="C666" s="73"/>
      <c r="D666" s="5"/>
      <c r="E666" s="5"/>
    </row>
    <row r="667" spans="2:5" x14ac:dyDescent="0.3">
      <c r="B667" s="5"/>
      <c r="C667" s="73"/>
      <c r="D667" s="5"/>
      <c r="E667" s="5"/>
    </row>
    <row r="668" spans="2:5" x14ac:dyDescent="0.3">
      <c r="B668" s="5"/>
      <c r="C668" s="73"/>
      <c r="D668" s="5"/>
      <c r="E668" s="5"/>
    </row>
    <row r="669" spans="2:5" x14ac:dyDescent="0.3">
      <c r="B669" s="5"/>
      <c r="C669" s="73"/>
      <c r="D669" s="5"/>
      <c r="E669" s="5"/>
    </row>
    <row r="670" spans="2:5" x14ac:dyDescent="0.3">
      <c r="B670" s="5"/>
      <c r="C670" s="73"/>
      <c r="D670" s="5"/>
      <c r="E670" s="5"/>
    </row>
    <row r="671" spans="2:5" x14ac:dyDescent="0.3">
      <c r="B671" s="5"/>
      <c r="C671" s="73"/>
      <c r="D671" s="5"/>
      <c r="E671" s="5"/>
    </row>
    <row r="672" spans="2:5" x14ac:dyDescent="0.3">
      <c r="B672" s="5"/>
      <c r="C672" s="73"/>
      <c r="D672" s="5"/>
      <c r="E672" s="5"/>
    </row>
    <row r="673" spans="2:5" x14ac:dyDescent="0.3">
      <c r="B673" s="5"/>
      <c r="C673" s="73"/>
      <c r="D673" s="5"/>
      <c r="E673" s="5"/>
    </row>
    <row r="674" spans="2:5" x14ac:dyDescent="0.3">
      <c r="B674" s="5"/>
      <c r="C674" s="73"/>
      <c r="D674" s="5"/>
      <c r="E674" s="5"/>
    </row>
    <row r="675" spans="2:5" x14ac:dyDescent="0.3">
      <c r="B675" s="5"/>
      <c r="C675" s="73"/>
      <c r="D675" s="5"/>
      <c r="E675" s="5"/>
    </row>
    <row r="676" spans="2:5" x14ac:dyDescent="0.3">
      <c r="B676" s="5"/>
      <c r="C676" s="73"/>
      <c r="D676" s="5"/>
      <c r="E676" s="5"/>
    </row>
    <row r="677" spans="2:5" x14ac:dyDescent="0.3">
      <c r="B677" s="5"/>
      <c r="C677" s="73"/>
      <c r="D677" s="5"/>
      <c r="E677" s="5"/>
    </row>
    <row r="678" spans="2:5" x14ac:dyDescent="0.3">
      <c r="B678" s="5"/>
      <c r="C678" s="73"/>
      <c r="D678" s="5"/>
      <c r="E678" s="5"/>
    </row>
    <row r="679" spans="2:5" x14ac:dyDescent="0.3">
      <c r="B679" s="5"/>
      <c r="C679" s="73"/>
      <c r="D679" s="5"/>
      <c r="E679" s="5"/>
    </row>
    <row r="680" spans="2:5" x14ac:dyDescent="0.3">
      <c r="B680" s="5"/>
      <c r="C680" s="73"/>
      <c r="D680" s="5"/>
      <c r="E680" s="5"/>
    </row>
    <row r="681" spans="2:5" x14ac:dyDescent="0.3">
      <c r="B681" s="5"/>
      <c r="C681" s="73"/>
      <c r="D681" s="5"/>
      <c r="E681" s="5"/>
    </row>
    <row r="682" spans="2:5" x14ac:dyDescent="0.3">
      <c r="B682" s="5"/>
      <c r="C682" s="73"/>
      <c r="D682" s="5"/>
      <c r="E682" s="5"/>
    </row>
    <row r="683" spans="2:5" x14ac:dyDescent="0.3">
      <c r="B683" s="5"/>
      <c r="C683" s="73"/>
      <c r="D683" s="5"/>
      <c r="E683" s="5"/>
    </row>
    <row r="684" spans="2:5" x14ac:dyDescent="0.3">
      <c r="B684" s="5"/>
      <c r="C684" s="73"/>
      <c r="D684" s="5"/>
      <c r="E684" s="5"/>
    </row>
    <row r="685" spans="2:5" x14ac:dyDescent="0.3">
      <c r="B685" s="5"/>
      <c r="C685" s="73"/>
      <c r="D685" s="5"/>
      <c r="E685" s="5"/>
    </row>
    <row r="686" spans="2:5" x14ac:dyDescent="0.3">
      <c r="B686" s="5"/>
      <c r="C686" s="73"/>
      <c r="D686" s="5"/>
      <c r="E686" s="5"/>
    </row>
    <row r="687" spans="2:5" x14ac:dyDescent="0.3">
      <c r="B687" s="5"/>
      <c r="C687" s="73"/>
      <c r="D687" s="5"/>
      <c r="E687" s="5"/>
    </row>
    <row r="688" spans="2:5" x14ac:dyDescent="0.3">
      <c r="B688" s="5"/>
      <c r="C688" s="73"/>
      <c r="D688" s="5"/>
      <c r="E688" s="5"/>
    </row>
    <row r="689" spans="2:5" x14ac:dyDescent="0.3">
      <c r="B689" s="5"/>
      <c r="C689" s="73"/>
      <c r="D689" s="5"/>
      <c r="E689" s="5"/>
    </row>
    <row r="690" spans="2:5" x14ac:dyDescent="0.3">
      <c r="B690" s="5"/>
      <c r="C690" s="73"/>
      <c r="D690" s="5"/>
      <c r="E690" s="5"/>
    </row>
    <row r="691" spans="2:5" x14ac:dyDescent="0.3">
      <c r="B691" s="5"/>
      <c r="C691" s="73"/>
      <c r="D691" s="5"/>
      <c r="E691" s="5"/>
    </row>
    <row r="692" spans="2:5" x14ac:dyDescent="0.3">
      <c r="B692" s="5"/>
      <c r="C692" s="73"/>
      <c r="D692" s="5"/>
      <c r="E692" s="5"/>
    </row>
    <row r="693" spans="2:5" x14ac:dyDescent="0.3">
      <c r="B693" s="5"/>
      <c r="C693" s="73"/>
      <c r="D693" s="5"/>
      <c r="E693" s="5"/>
    </row>
    <row r="694" spans="2:5" x14ac:dyDescent="0.3">
      <c r="B694" s="5"/>
      <c r="C694" s="73"/>
      <c r="D694" s="5"/>
      <c r="E694" s="5"/>
    </row>
    <row r="695" spans="2:5" x14ac:dyDescent="0.3">
      <c r="B695" s="5"/>
      <c r="C695" s="73"/>
      <c r="D695" s="5"/>
      <c r="E695" s="5"/>
    </row>
    <row r="696" spans="2:5" x14ac:dyDescent="0.3">
      <c r="B696" s="5"/>
      <c r="C696" s="73"/>
      <c r="D696" s="5"/>
      <c r="E696" s="5"/>
    </row>
    <row r="697" spans="2:5" x14ac:dyDescent="0.3">
      <c r="B697" s="5"/>
      <c r="C697" s="73"/>
      <c r="D697" s="5"/>
      <c r="E697" s="5"/>
    </row>
    <row r="698" spans="2:5" x14ac:dyDescent="0.3">
      <c r="B698" s="5"/>
      <c r="C698" s="73"/>
      <c r="D698" s="5"/>
      <c r="E698" s="5"/>
    </row>
    <row r="699" spans="2:5" x14ac:dyDescent="0.3">
      <c r="B699" s="5"/>
      <c r="C699" s="73"/>
      <c r="D699" s="5"/>
      <c r="E699" s="5"/>
    </row>
    <row r="700" spans="2:5" x14ac:dyDescent="0.3">
      <c r="B700" s="5"/>
      <c r="C700" s="73"/>
      <c r="D700" s="5"/>
      <c r="E700" s="5"/>
    </row>
    <row r="701" spans="2:5" x14ac:dyDescent="0.3">
      <c r="B701" s="5"/>
      <c r="C701" s="73"/>
      <c r="D701" s="5"/>
      <c r="E701" s="5"/>
    </row>
    <row r="702" spans="2:5" x14ac:dyDescent="0.3">
      <c r="B702" s="5"/>
      <c r="C702" s="73"/>
      <c r="D702" s="5"/>
      <c r="E702" s="5"/>
    </row>
    <row r="703" spans="2:5" x14ac:dyDescent="0.3">
      <c r="B703" s="5"/>
      <c r="C703" s="73"/>
      <c r="D703" s="5"/>
      <c r="E703" s="5"/>
    </row>
    <row r="704" spans="2:5" x14ac:dyDescent="0.3">
      <c r="B704" s="5"/>
      <c r="C704" s="73"/>
      <c r="D704" s="5"/>
      <c r="E704" s="5"/>
    </row>
    <row r="705" spans="2:5" x14ac:dyDescent="0.3">
      <c r="B705" s="5"/>
      <c r="C705" s="73"/>
      <c r="D705" s="5"/>
      <c r="E705" s="5"/>
    </row>
    <row r="706" spans="2:5" x14ac:dyDescent="0.3">
      <c r="B706" s="5"/>
      <c r="C706" s="73"/>
      <c r="D706" s="5"/>
      <c r="E706" s="5"/>
    </row>
    <row r="707" spans="2:5" x14ac:dyDescent="0.3">
      <c r="B707" s="5"/>
      <c r="C707" s="73"/>
      <c r="D707" s="5"/>
      <c r="E707" s="5"/>
    </row>
    <row r="708" spans="2:5" x14ac:dyDescent="0.3">
      <c r="B708" s="5"/>
      <c r="C708" s="73"/>
      <c r="D708" s="5"/>
      <c r="E708" s="5"/>
    </row>
    <row r="709" spans="2:5" x14ac:dyDescent="0.3">
      <c r="B709" s="5"/>
      <c r="C709" s="73"/>
      <c r="D709" s="5"/>
      <c r="E709" s="5"/>
    </row>
    <row r="710" spans="2:5" x14ac:dyDescent="0.3">
      <c r="B710" s="5"/>
      <c r="C710" s="73"/>
      <c r="D710" s="5"/>
      <c r="E710" s="5"/>
    </row>
    <row r="711" spans="2:5" x14ac:dyDescent="0.3">
      <c r="B711" s="5"/>
      <c r="C711" s="73"/>
      <c r="D711" s="5"/>
      <c r="E711" s="5"/>
    </row>
    <row r="712" spans="2:5" x14ac:dyDescent="0.3">
      <c r="B712" s="5"/>
      <c r="C712" s="73"/>
      <c r="D712" s="5"/>
      <c r="E712" s="5"/>
    </row>
    <row r="713" spans="2:5" x14ac:dyDescent="0.3">
      <c r="B713" s="5"/>
      <c r="C713" s="73"/>
      <c r="D713" s="5"/>
      <c r="E713" s="5"/>
    </row>
    <row r="714" spans="2:5" x14ac:dyDescent="0.3">
      <c r="B714" s="5"/>
      <c r="C714" s="73"/>
      <c r="D714" s="5"/>
      <c r="E714" s="5"/>
    </row>
    <row r="715" spans="2:5" x14ac:dyDescent="0.3">
      <c r="B715" s="5"/>
      <c r="C715" s="73"/>
      <c r="D715" s="5"/>
      <c r="E715" s="5"/>
    </row>
    <row r="716" spans="2:5" x14ac:dyDescent="0.3">
      <c r="B716" s="5"/>
      <c r="C716" s="73"/>
      <c r="D716" s="5"/>
      <c r="E716" s="5"/>
    </row>
    <row r="717" spans="2:5" x14ac:dyDescent="0.3">
      <c r="B717" s="5"/>
      <c r="C717" s="73"/>
      <c r="D717" s="5"/>
      <c r="E717" s="5"/>
    </row>
    <row r="718" spans="2:5" x14ac:dyDescent="0.3">
      <c r="B718" s="5"/>
      <c r="C718" s="73"/>
      <c r="D718" s="5"/>
      <c r="E718" s="5"/>
    </row>
    <row r="719" spans="2:5" x14ac:dyDescent="0.3">
      <c r="B719" s="5"/>
      <c r="C719" s="73"/>
      <c r="D719" s="5"/>
      <c r="E719" s="5"/>
    </row>
    <row r="720" spans="2:5" x14ac:dyDescent="0.3">
      <c r="B720" s="5"/>
      <c r="C720" s="73"/>
      <c r="D720" s="5"/>
      <c r="E720" s="5"/>
    </row>
    <row r="721" spans="2:5" x14ac:dyDescent="0.3">
      <c r="B721" s="5"/>
      <c r="C721" s="73"/>
      <c r="D721" s="5"/>
      <c r="E721" s="5"/>
    </row>
    <row r="722" spans="2:5" x14ac:dyDescent="0.3">
      <c r="B722" s="5"/>
      <c r="C722" s="73"/>
      <c r="D722" s="5"/>
      <c r="E722" s="5"/>
    </row>
    <row r="723" spans="2:5" x14ac:dyDescent="0.3">
      <c r="B723" s="5"/>
      <c r="C723" s="73"/>
      <c r="D723" s="5"/>
      <c r="E723" s="5"/>
    </row>
    <row r="724" spans="2:5" x14ac:dyDescent="0.3">
      <c r="B724" s="5"/>
      <c r="C724" s="73"/>
      <c r="D724" s="5"/>
      <c r="E724" s="5"/>
    </row>
    <row r="725" spans="2:5" x14ac:dyDescent="0.3">
      <c r="B725" s="5"/>
      <c r="C725" s="73"/>
      <c r="D725" s="5"/>
      <c r="E725" s="5"/>
    </row>
    <row r="726" spans="2:5" x14ac:dyDescent="0.3">
      <c r="B726" s="5"/>
      <c r="C726" s="73"/>
      <c r="D726" s="5"/>
      <c r="E726" s="5"/>
    </row>
    <row r="727" spans="2:5" x14ac:dyDescent="0.3">
      <c r="B727" s="5"/>
      <c r="C727" s="73"/>
      <c r="D727" s="5"/>
      <c r="E727" s="5"/>
    </row>
    <row r="728" spans="2:5" x14ac:dyDescent="0.3">
      <c r="B728" s="5"/>
      <c r="C728" s="73"/>
      <c r="D728" s="5"/>
      <c r="E728" s="5"/>
    </row>
    <row r="729" spans="2:5" x14ac:dyDescent="0.3">
      <c r="B729" s="5"/>
      <c r="C729" s="73"/>
      <c r="D729" s="5"/>
      <c r="E729" s="5"/>
    </row>
    <row r="730" spans="2:5" x14ac:dyDescent="0.3">
      <c r="B730" s="5"/>
      <c r="C730" s="73"/>
      <c r="D730" s="5"/>
      <c r="E730" s="5"/>
    </row>
    <row r="731" spans="2:5" x14ac:dyDescent="0.3">
      <c r="B731" s="5"/>
      <c r="C731" s="73"/>
      <c r="D731" s="5"/>
      <c r="E731" s="5"/>
    </row>
    <row r="732" spans="2:5" x14ac:dyDescent="0.3">
      <c r="B732" s="5"/>
      <c r="C732" s="73"/>
      <c r="D732" s="5"/>
      <c r="E732" s="5"/>
    </row>
    <row r="733" spans="2:5" x14ac:dyDescent="0.3">
      <c r="B733" s="5"/>
      <c r="C733" s="73"/>
      <c r="D733" s="5"/>
      <c r="E733" s="5"/>
    </row>
    <row r="734" spans="2:5" x14ac:dyDescent="0.3">
      <c r="B734" s="5"/>
      <c r="C734" s="73"/>
      <c r="D734" s="5"/>
      <c r="E734" s="5"/>
    </row>
    <row r="735" spans="2:5" x14ac:dyDescent="0.3">
      <c r="B735" s="5"/>
      <c r="C735" s="73"/>
      <c r="D735" s="5"/>
      <c r="E735" s="5"/>
    </row>
    <row r="736" spans="2:5" x14ac:dyDescent="0.3">
      <c r="B736" s="5"/>
      <c r="C736" s="73"/>
      <c r="D736" s="5"/>
      <c r="E736" s="5"/>
    </row>
    <row r="737" spans="2:5" x14ac:dyDescent="0.3">
      <c r="B737" s="5"/>
      <c r="C737" s="73"/>
      <c r="D737" s="5"/>
      <c r="E737" s="5"/>
    </row>
    <row r="738" spans="2:5" x14ac:dyDescent="0.3">
      <c r="B738" s="5"/>
      <c r="C738" s="73"/>
      <c r="D738" s="5"/>
      <c r="E738" s="5"/>
    </row>
    <row r="739" spans="2:5" x14ac:dyDescent="0.3">
      <c r="B739" s="5"/>
      <c r="C739" s="73"/>
      <c r="D739" s="5"/>
      <c r="E739" s="5"/>
    </row>
    <row r="740" spans="2:5" x14ac:dyDescent="0.3">
      <c r="B740" s="5"/>
      <c r="C740" s="73"/>
      <c r="D740" s="5"/>
      <c r="E740" s="5"/>
    </row>
    <row r="741" spans="2:5" x14ac:dyDescent="0.3">
      <c r="B741" s="5"/>
      <c r="C741" s="73"/>
      <c r="D741" s="5"/>
      <c r="E741" s="5"/>
    </row>
    <row r="742" spans="2:5" x14ac:dyDescent="0.3">
      <c r="B742" s="5"/>
      <c r="C742" s="73"/>
      <c r="D742" s="5"/>
      <c r="E742" s="5"/>
    </row>
    <row r="743" spans="2:5" x14ac:dyDescent="0.3">
      <c r="B743" s="5"/>
      <c r="C743" s="73"/>
      <c r="D743" s="5"/>
      <c r="E743" s="5"/>
    </row>
    <row r="744" spans="2:5" x14ac:dyDescent="0.3">
      <c r="B744" s="5"/>
      <c r="C744" s="73"/>
      <c r="D744" s="5"/>
      <c r="E744" s="5"/>
    </row>
    <row r="745" spans="2:5" x14ac:dyDescent="0.3">
      <c r="B745" s="5"/>
      <c r="C745" s="73"/>
      <c r="D745" s="5"/>
      <c r="E745" s="5"/>
    </row>
    <row r="746" spans="2:5" x14ac:dyDescent="0.3">
      <c r="B746" s="5"/>
      <c r="C746" s="73"/>
      <c r="D746" s="5"/>
      <c r="E746" s="5"/>
    </row>
    <row r="747" spans="2:5" x14ac:dyDescent="0.3">
      <c r="B747" s="5"/>
      <c r="C747" s="73"/>
      <c r="D747" s="5"/>
      <c r="E747" s="5"/>
    </row>
    <row r="748" spans="2:5" x14ac:dyDescent="0.3">
      <c r="B748" s="5"/>
      <c r="C748" s="73"/>
      <c r="D748" s="5"/>
      <c r="E748" s="5"/>
    </row>
    <row r="749" spans="2:5" x14ac:dyDescent="0.3">
      <c r="B749" s="5"/>
      <c r="C749" s="73"/>
      <c r="D749" s="5"/>
      <c r="E749" s="5"/>
    </row>
    <row r="750" spans="2:5" x14ac:dyDescent="0.3">
      <c r="B750" s="5"/>
      <c r="C750" s="73"/>
      <c r="D750" s="5"/>
      <c r="E750" s="5"/>
    </row>
    <row r="751" spans="2:5" x14ac:dyDescent="0.3">
      <c r="B751" s="5"/>
      <c r="C751" s="73"/>
      <c r="D751" s="5"/>
      <c r="E751" s="5"/>
    </row>
    <row r="752" spans="2:5" x14ac:dyDescent="0.3">
      <c r="B752" s="5"/>
      <c r="C752" s="73"/>
      <c r="D752" s="5"/>
      <c r="E752" s="5"/>
    </row>
    <row r="753" spans="2:5" x14ac:dyDescent="0.3">
      <c r="B753" s="5"/>
      <c r="C753" s="73"/>
      <c r="D753" s="5"/>
      <c r="E753" s="5"/>
    </row>
    <row r="754" spans="2:5" x14ac:dyDescent="0.3">
      <c r="B754" s="5"/>
      <c r="C754" s="73"/>
      <c r="D754" s="5"/>
      <c r="E754" s="5"/>
    </row>
    <row r="755" spans="2:5" x14ac:dyDescent="0.3">
      <c r="B755" s="5"/>
      <c r="C755" s="73"/>
      <c r="D755" s="5"/>
      <c r="E755" s="5"/>
    </row>
    <row r="756" spans="2:5" x14ac:dyDescent="0.3">
      <c r="B756" s="5"/>
      <c r="C756" s="73"/>
      <c r="D756" s="5"/>
      <c r="E756" s="5"/>
    </row>
    <row r="757" spans="2:5" x14ac:dyDescent="0.3">
      <c r="B757" s="5"/>
      <c r="C757" s="73"/>
      <c r="D757" s="5"/>
      <c r="E757" s="5"/>
    </row>
    <row r="758" spans="2:5" x14ac:dyDescent="0.3">
      <c r="B758" s="5"/>
      <c r="C758" s="73"/>
      <c r="D758" s="5"/>
      <c r="E758" s="5"/>
    </row>
    <row r="759" spans="2:5" x14ac:dyDescent="0.3">
      <c r="B759" s="5"/>
      <c r="C759" s="73"/>
      <c r="D759" s="5"/>
      <c r="E759" s="5"/>
    </row>
    <row r="760" spans="2:5" x14ac:dyDescent="0.3">
      <c r="B760" s="5"/>
      <c r="C760" s="73"/>
      <c r="D760" s="5"/>
      <c r="E760" s="5"/>
    </row>
    <row r="761" spans="2:5" x14ac:dyDescent="0.3">
      <c r="B761" s="5"/>
      <c r="C761" s="73"/>
      <c r="D761" s="5"/>
      <c r="E761" s="5"/>
    </row>
    <row r="762" spans="2:5" x14ac:dyDescent="0.3">
      <c r="B762" s="5"/>
      <c r="C762" s="73"/>
      <c r="D762" s="5"/>
      <c r="E762" s="5"/>
    </row>
    <row r="763" spans="2:5" x14ac:dyDescent="0.3">
      <c r="B763" s="5"/>
      <c r="C763" s="73"/>
      <c r="D763" s="5"/>
      <c r="E763" s="5"/>
    </row>
    <row r="764" spans="2:5" x14ac:dyDescent="0.3">
      <c r="B764" s="5"/>
      <c r="C764" s="73"/>
      <c r="D764" s="5"/>
      <c r="E764" s="5"/>
    </row>
    <row r="765" spans="2:5" x14ac:dyDescent="0.3">
      <c r="B765" s="5"/>
      <c r="C765" s="73"/>
      <c r="D765" s="5"/>
      <c r="E765" s="5"/>
    </row>
    <row r="766" spans="2:5" x14ac:dyDescent="0.3">
      <c r="B766" s="5"/>
      <c r="C766" s="73"/>
      <c r="D766" s="5"/>
      <c r="E766" s="5"/>
    </row>
    <row r="767" spans="2:5" x14ac:dyDescent="0.3">
      <c r="B767" s="5"/>
      <c r="C767" s="73"/>
      <c r="D767" s="5"/>
      <c r="E767" s="5"/>
    </row>
    <row r="768" spans="2:5" x14ac:dyDescent="0.3">
      <c r="B768" s="5"/>
      <c r="C768" s="73"/>
      <c r="D768" s="5"/>
      <c r="E768" s="5"/>
    </row>
    <row r="769" spans="2:4" x14ac:dyDescent="0.3">
      <c r="B769" s="5"/>
      <c r="C769" s="73"/>
      <c r="D769" s="5"/>
    </row>
    <row r="770" spans="2:4" x14ac:dyDescent="0.3">
      <c r="B770" s="5"/>
      <c r="C770" s="73"/>
      <c r="D770" s="5"/>
    </row>
  </sheetData>
  <autoFilter ref="A2:E122"/>
  <printOptions horizontalCentered="1"/>
  <pageMargins left="0.39370078740157483" right="0.39370078740157483" top="1.5748031496062993" bottom="0.74803149606299213" header="0.47244094488188981" footer="0.31496062992125984"/>
  <pageSetup paperSize="9" orientation="landscape" horizontalDpi="300" verticalDpi="300" r:id="rId1"/>
  <headerFooter>
    <oddHeader>&amp;L&amp;G&amp;CExp 2023/01138
 Suministro de equipamiento par uso clínico, OSI Bilbao Basurto&amp;R&amp;A</oddHeader>
    <oddFooter>&amp;RPag. &amp;P de &amp;N pag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Requisitos mínimos</vt:lpstr>
      <vt:lpstr>Requisitos mínimos cesiones</vt:lpstr>
      <vt:lpstr>Criterios juicio valor</vt:lpstr>
      <vt:lpstr>'Criterios juicio valor'!Área_de_impresión</vt:lpstr>
      <vt:lpstr>'Requisitos mínimos'!Área_de_impresión</vt:lpstr>
      <vt:lpstr>'Requisitos mínimos cesiones'!Área_de_impresión</vt:lpstr>
      <vt:lpstr>'Criterios juicio valor'!Títulos_a_imprimir</vt:lpstr>
      <vt:lpstr>'Requisitos mínimos'!Títulos_a_imprimir</vt:lpstr>
      <vt:lpstr>'Requisitos mínimos cesiones'!Títulos_a_imprimir</vt:lpstr>
    </vt:vector>
  </TitlesOfParts>
  <Company>Eusko Jaurlaritza Gobierno Vasco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MARIA GONZALEZ PINTO DIAZ</dc:creator>
  <cp:lastModifiedBy>AMAIA DE LORENZO QUINTELA</cp:lastModifiedBy>
  <cp:lastPrinted>2023-05-04T11:21:38Z</cp:lastPrinted>
  <dcterms:created xsi:type="dcterms:W3CDTF">2020-11-26T15:11:48Z</dcterms:created>
  <dcterms:modified xsi:type="dcterms:W3CDTF">2023-05-11T13:23:32Z</dcterms:modified>
</cp:coreProperties>
</file>