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PC-LUIS\luis\Concursos 2023\02 - En proceso\02 - Osakidetza  Exp. 2023 01687  Test rapidos\03 - Sobre B\"/>
    </mc:Choice>
  </mc:AlternateContent>
  <workbookProtection lockStructure="1"/>
  <bookViews>
    <workbookView xWindow="0" yWindow="0" windowWidth="23040" windowHeight="9384" firstSheet="21" activeTab="36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Valores" sheetId="40" state="hidden" r:id="rId40"/>
    <sheet name="Valores oferta" sheetId="41" state="hidden" r:id="rId41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0">'Datos licitador'!$1:$1</definedName>
    <definedName name="_xlnm.Print_Titles" localSheetId="1">'Resumen de lotes'!$1:$1</definedName>
  </definedNames>
  <calcPr calcId="152511"/>
</workbook>
</file>

<file path=xl/calcChain.xml><?xml version="1.0" encoding="utf-8"?>
<calcChain xmlns="http://schemas.openxmlformats.org/spreadsheetml/2006/main">
  <c r="J26" i="39" l="1"/>
  <c r="J25" i="39"/>
  <c r="J24" i="39"/>
  <c r="J23" i="39"/>
  <c r="J22" i="39"/>
  <c r="J21" i="39"/>
  <c r="J20" i="39"/>
  <c r="J19" i="39"/>
  <c r="J18" i="39"/>
  <c r="J17" i="39"/>
  <c r="J16" i="39"/>
  <c r="J15" i="39"/>
  <c r="J14" i="39"/>
  <c r="J13" i="39"/>
  <c r="J12" i="39"/>
  <c r="J11" i="39"/>
  <c r="J10" i="39"/>
  <c r="J9" i="39"/>
  <c r="J8" i="39"/>
  <c r="J7" i="39"/>
  <c r="J6" i="39"/>
  <c r="J5" i="39"/>
  <c r="J4" i="39"/>
  <c r="J3" i="39"/>
  <c r="J3" i="38"/>
  <c r="J3" i="37"/>
  <c r="J3" i="36"/>
  <c r="J3" i="35"/>
  <c r="J5" i="34"/>
  <c r="J4" i="34"/>
  <c r="J3" i="34"/>
  <c r="J3" i="33"/>
  <c r="J3" i="32"/>
  <c r="J8" i="31"/>
  <c r="J7" i="31"/>
  <c r="J6" i="31"/>
  <c r="J5" i="31"/>
  <c r="J4" i="31"/>
  <c r="J3" i="31"/>
  <c r="J3" i="30"/>
  <c r="J3" i="29"/>
  <c r="J3" i="28"/>
  <c r="J3" i="27"/>
  <c r="J3" i="26"/>
  <c r="J3" i="25"/>
  <c r="J3" i="24"/>
  <c r="J3" i="23"/>
  <c r="J3" i="22"/>
  <c r="J3" i="21"/>
  <c r="J3" i="20"/>
  <c r="J3" i="19"/>
  <c r="J3" i="18"/>
  <c r="J4" i="17"/>
  <c r="J3" i="17"/>
  <c r="J3" i="16"/>
  <c r="J3" i="15"/>
  <c r="J5" i="14"/>
  <c r="J4" i="14"/>
  <c r="J3" i="14"/>
  <c r="J3" i="13"/>
  <c r="J4" i="12"/>
  <c r="J3" i="12"/>
  <c r="J3" i="11"/>
  <c r="J3" i="10"/>
  <c r="J3" i="9"/>
  <c r="J3" i="8"/>
  <c r="J3" i="7"/>
  <c r="J3" i="6"/>
  <c r="J8" i="5"/>
  <c r="J7" i="5"/>
  <c r="J6" i="5"/>
  <c r="J5" i="5"/>
  <c r="J4" i="5"/>
  <c r="J3" i="5"/>
  <c r="J3" i="4"/>
  <c r="J7" i="3"/>
  <c r="J6" i="3"/>
  <c r="J5" i="3"/>
  <c r="J4" i="3"/>
  <c r="J3" i="3"/>
</calcChain>
</file>

<file path=xl/sharedStrings.xml><?xml version="1.0" encoding="utf-8"?>
<sst xmlns="http://schemas.openxmlformats.org/spreadsheetml/2006/main" count="850" uniqueCount="301">
  <si>
    <t>001</t>
  </si>
  <si>
    <t>001-1 Técnica de ELFA de detección de IgM y Agc con un sistema de detección unitaria</t>
  </si>
  <si>
    <t>001.001</t>
  </si>
  <si>
    <t>001.002</t>
  </si>
  <si>
    <t>001.003</t>
  </si>
  <si>
    <t>001.004</t>
  </si>
  <si>
    <t>001.005</t>
  </si>
  <si>
    <t>002</t>
  </si>
  <si>
    <t>002-2 Detección y titulación de anticuerpos IgGfase II por IFI. Antígeno purificado que evite falsa fluorescencia. El Kit debe incorporar la Inmunoglobulina IgG marcada con flourescencia y su contraste co</t>
  </si>
  <si>
    <t>002.001</t>
  </si>
  <si>
    <t>003</t>
  </si>
  <si>
    <t>003-3 Pruebas rápidas de CLIA</t>
  </si>
  <si>
    <t>003.001</t>
  </si>
  <si>
    <t>003.002</t>
  </si>
  <si>
    <t>003.003</t>
  </si>
  <si>
    <t>003.004</t>
  </si>
  <si>
    <t>003.005</t>
  </si>
  <si>
    <t>003.006</t>
  </si>
  <si>
    <t>004</t>
  </si>
  <si>
    <t>004-4 Detección simultánea de GDH y Toxina A+B por inmucromatografía en cassette, test unitario.</t>
  </si>
  <si>
    <t>004.001</t>
  </si>
  <si>
    <t>005</t>
  </si>
  <si>
    <t>005-5 Detección de GDH unitaria por ICT con alta sensibilidad para cribado de C.difficile, que permita test unitario</t>
  </si>
  <si>
    <t>005.001</t>
  </si>
  <si>
    <t>006</t>
  </si>
  <si>
    <t>006-6 Técnica de detección de Ac heterifilos por aglutinación látex, incluye controles</t>
  </si>
  <si>
    <t>006.001</t>
  </si>
  <si>
    <t>007</t>
  </si>
  <si>
    <t>007-7 Test látex que permita la detección simultánea de: factor de afinidad para el fibrinógeno, Proteina A y polisacaridos monoclonales capsulares de S.aureus.</t>
  </si>
  <si>
    <t>007.001</t>
  </si>
  <si>
    <t>008</t>
  </si>
  <si>
    <t>008-8 Detección de Ag de Giardia(GSA 65 monoclonal) y Crytosporidium (CSA policlonal) en heces por EIA.</t>
  </si>
  <si>
    <t>008.001</t>
  </si>
  <si>
    <t>009</t>
  </si>
  <si>
    <t>009-9 Detección de antígeno (anticuerpo monoclonal) de H.pylori heces por EIA/CLIA/FIA. Para diagnóstico de infección activa y seguimiento de tratamiento erradicador.</t>
  </si>
  <si>
    <t>009.001</t>
  </si>
  <si>
    <t>010</t>
  </si>
  <si>
    <t>010-10 Paneles sistema diagnóstico Molecular in Vitro de patógenos entéricos.</t>
  </si>
  <si>
    <t>010.001</t>
  </si>
  <si>
    <t>010.002</t>
  </si>
  <si>
    <t>011</t>
  </si>
  <si>
    <t>011-11 Solución líquida de tetrametilpfenilenediamina, para test de oxidasa. En botella de 15 mcL</t>
  </si>
  <si>
    <t>011.001</t>
  </si>
  <si>
    <t>012</t>
  </si>
  <si>
    <t>012-12 Sistema automático de tincion mediante pulverización previo a fijación de los portas con calor. Resultado rápido. Capacidad de teñir a la vez 12 portas y de forma individual. Facil de uso. Pantalla</t>
  </si>
  <si>
    <t>012.001</t>
  </si>
  <si>
    <t>012.002</t>
  </si>
  <si>
    <t>012.003</t>
  </si>
  <si>
    <t>013</t>
  </si>
  <si>
    <t>013-13 Reactivos para la realización de Auramina en un equipo cerrado que evita posibles contaminaciones del personal TEL y de aguas residuales por Mycobacterium spp</t>
  </si>
  <si>
    <t>013.001</t>
  </si>
  <si>
    <t>014</t>
  </si>
  <si>
    <t>014-14 Placa preparada de MullerHinton para testar la sensibilidad por discoplaca. Formato cuadrado de 16 discos</t>
  </si>
  <si>
    <t>014.001</t>
  </si>
  <si>
    <t>015</t>
  </si>
  <si>
    <t>015-15 Asa calibrada flexible y sin rebarba para siembra</t>
  </si>
  <si>
    <t>015.001</t>
  </si>
  <si>
    <t>015.002</t>
  </si>
  <si>
    <t>016</t>
  </si>
  <si>
    <t>016-16 Reactivo de inmunocromatografia en casette para estudio de leucocitos presentes en heces. Ac monoclonales frente a Lactoferrina.</t>
  </si>
  <si>
    <t>016.001</t>
  </si>
  <si>
    <t>017</t>
  </si>
  <si>
    <t>017-17 Placas preparadas selectivas (mezcla e antibioticos y antifúngicos), con agentes reductores para aislamiento de Campylobacter sp. Posibilidad de almacenar a Tª ambiente, en caso de urgencia posibil</t>
  </si>
  <si>
    <t>017.001</t>
  </si>
  <si>
    <t>018</t>
  </si>
  <si>
    <t>018-18 Placas preparadas selectivas para aislamiento de bacilos Gram negativos.</t>
  </si>
  <si>
    <t>018.001</t>
  </si>
  <si>
    <t>019</t>
  </si>
  <si>
    <t>019-19 Placa preparada de MullerHinton para testar la sensibilidad por discoplaca. Compatibles con dispensadores de discos de antibiotico.</t>
  </si>
  <si>
    <t>019.001</t>
  </si>
  <si>
    <t>020</t>
  </si>
  <si>
    <t>020-20 Placa preparada de MullerHinton suplemetada con 5% de sangre de cordero para testar la sensibilidad por discoplaca y ET. Posibilidad de almacenar a Tª ambiente, en caso de urgencia posibilidad d</t>
  </si>
  <si>
    <t>020.001</t>
  </si>
  <si>
    <t>021</t>
  </si>
  <si>
    <t>021-21 Placa preparada de SabouraudGentamicina.</t>
  </si>
  <si>
    <t>021.001</t>
  </si>
  <si>
    <t>022</t>
  </si>
  <si>
    <t>022-22 Agar preparada de agar Schadler con reductores(Lcisteina, glucosa a alta concentración, Vit K) para el aislamiento de anaerobios. Posibilidad de almacenar a Tª ambiente, en caso de urgencia posib</t>
  </si>
  <si>
    <t>022.001</t>
  </si>
  <si>
    <t>023</t>
  </si>
  <si>
    <t>023-23 Placa preparada de Agar cromogénico Albicans para el aislamiento e identificación de C.albicans, C.tropicalis y C.krusei.</t>
  </si>
  <si>
    <t>023.001</t>
  </si>
  <si>
    <t>024</t>
  </si>
  <si>
    <t>024-24 Placa preparada de agar cromogénico para el aislamiento e identificación de S.agalactiae. Fórmula con estabilidad y selectividad mejorada</t>
  </si>
  <si>
    <t>024.001</t>
  </si>
  <si>
    <t>025</t>
  </si>
  <si>
    <t>025-25 Placa preparada de DTM, con rojo fenol como indicador y antibióticos (cicloheximida y gentamicina) que inhiben la mayor parte de la flora bacteriana, para aislamientoe identificación de dermatofit</t>
  </si>
  <si>
    <t>025.001</t>
  </si>
  <si>
    <t>026</t>
  </si>
  <si>
    <t>026-26 Tubo de cristal tapón a rosca de 510 mL de TSB.</t>
  </si>
  <si>
    <t>026.001</t>
  </si>
  <si>
    <t>027</t>
  </si>
  <si>
    <t>027-27 Tubo de cristal tapón a rosca de 510 mL de Selenito caldo.</t>
  </si>
  <si>
    <t>027.001</t>
  </si>
  <si>
    <t>028</t>
  </si>
  <si>
    <t>028-28 Tubo de cristal tapón a rosca de 59 mL de Tioglicolato caldo.</t>
  </si>
  <si>
    <t>028.001</t>
  </si>
  <si>
    <t>029</t>
  </si>
  <si>
    <t>029-29 EIA varios</t>
  </si>
  <si>
    <t>029.001</t>
  </si>
  <si>
    <t>029.002</t>
  </si>
  <si>
    <t>029.003</t>
  </si>
  <si>
    <t>029.004</t>
  </si>
  <si>
    <t>029.005</t>
  </si>
  <si>
    <t>029.006</t>
  </si>
  <si>
    <t>030</t>
  </si>
  <si>
    <t>030-30 Test EIA para detección de Ag galactomanano de Aspergillus. Se valorará que sean pocillos rompibles y la posibilidad de test cuantitativo</t>
  </si>
  <si>
    <t>030.001</t>
  </si>
  <si>
    <t>031</t>
  </si>
  <si>
    <t>031-31 Sistema de extracción de material genético. Revisar se usa en otras organizaciones pero parece que han dejado de usarlo y tiene fungible que no tenemos identificados</t>
  </si>
  <si>
    <t>031.001</t>
  </si>
  <si>
    <t>032</t>
  </si>
  <si>
    <t>032-32 PCR a tiempo real múltiple de varios componentes.</t>
  </si>
  <si>
    <t>032.001</t>
  </si>
  <si>
    <t>032.002</t>
  </si>
  <si>
    <t>032.003</t>
  </si>
  <si>
    <t>033</t>
  </si>
  <si>
    <t>033-33 Test rápido de inmunocromatografía para la detección y diferenciación de resistencias de 5 familias de Carbapenemasas, KPC, OXA, VIM, IMP,NDM en una única placa.</t>
  </si>
  <si>
    <t>033.001</t>
  </si>
  <si>
    <t>034</t>
  </si>
  <si>
    <t>034-34 Carbapenemasa deteccion rápida colorimétrica cepas enterobacteriaceas</t>
  </si>
  <si>
    <t>034.001</t>
  </si>
  <si>
    <t>035</t>
  </si>
  <si>
    <t>035-35 ICT/FIA. Se valorará la incorporación de nuevos virus entéricos en el test.</t>
  </si>
  <si>
    <t>035.001</t>
  </si>
  <si>
    <t>036</t>
  </si>
  <si>
    <t>036-36 Test rápido de inmunocromatografía para la detección de resistencias de los grupos 1, 2, 8, 9 y 25 de CTXM de betalactamasas.</t>
  </si>
  <si>
    <t>036.001</t>
  </si>
  <si>
    <t>037</t>
  </si>
  <si>
    <t>037-37 Tiras de de antibiótico CMI (concentracción mínimo inhibitoria). ETEST, valorándose la incorporación de nuevos test</t>
  </si>
  <si>
    <t>037.001</t>
  </si>
  <si>
    <t>037.002</t>
  </si>
  <si>
    <t>037.003</t>
  </si>
  <si>
    <t>037.004</t>
  </si>
  <si>
    <t>037.005</t>
  </si>
  <si>
    <t>037.006</t>
  </si>
  <si>
    <t>037.007</t>
  </si>
  <si>
    <t>037.008</t>
  </si>
  <si>
    <t>037.009</t>
  </si>
  <si>
    <t>037.010</t>
  </si>
  <si>
    <t>037.011</t>
  </si>
  <si>
    <t>037.012</t>
  </si>
  <si>
    <t>037.013</t>
  </si>
  <si>
    <t>037.014</t>
  </si>
  <si>
    <t>037.015</t>
  </si>
  <si>
    <t>037.016</t>
  </si>
  <si>
    <t>037.017</t>
  </si>
  <si>
    <t>037.018</t>
  </si>
  <si>
    <t>037.019</t>
  </si>
  <si>
    <t>037.020</t>
  </si>
  <si>
    <t>037.021</t>
  </si>
  <si>
    <t>037.022</t>
  </si>
  <si>
    <t>037.023</t>
  </si>
  <si>
    <t>037.024</t>
  </si>
  <si>
    <t>1 Técnica de ELFA de detección de IgM y Agc con un sistema de detección unitaria</t>
  </si>
  <si>
    <t>10 Paneles sistema diagnóstico Molecular in Vitro de patógenos entéricos.</t>
  </si>
  <si>
    <t>11 Solución líquida de tetrametilpfenilenediamina, para test de oxidasa. En botella de 15 mcL</t>
  </si>
  <si>
    <t>12 Sistema automático de tincion mediante pulverización previo a fijación de los portas con calor. Resultado rápido. Capacidad de teñir a la vez 12 portas y de forma individual. Facil de uso. Pantalla</t>
  </si>
  <si>
    <t>13 Reactivos para la realización de Auramina en un equipo cerrado que evita posibles contaminaciones del personal TEL y de aguas residuales por Mycobacterium spp</t>
  </si>
  <si>
    <t>14 Placa preparada de MullerHinton para testar la sensibilidad por discoplaca. Formato cuadrado de 16 discos</t>
  </si>
  <si>
    <t>15 Asa calibrada flexible y sin rebarba para siembra</t>
  </si>
  <si>
    <t>16 Reactivo de inmunocromatografia en casette para estudio de leucocitos presentes en heces. Ac monoclonales frente a Lactoferrina.</t>
  </si>
  <si>
    <t>17 Placas preparadas selectivas (mezcla e antibioticos y antifúngicos), con agentes reductores para aislamiento de Campylobacter sp. Posibilidad de almacenar a Tª ambiente, en caso de urgencia posibil</t>
  </si>
  <si>
    <t>18 Placas preparadas selectivas para aislamiento de bacilos Gram negativos.</t>
  </si>
  <si>
    <t>19 Placa preparada de MullerHinton para testar la sensibilidad por discoplaca. Compatibles con dispensadores de discos de antibiotico.</t>
  </si>
  <si>
    <t>2 Detección y titulación de anticuerpos IgGfase II por IFI. Antígeno purificado que evite falsa fluorescencia. El Kit debe incorporar la Inmunoglobulina IgG marcada con flourescencia y su contraste co</t>
  </si>
  <si>
    <t>20 Placa preparada de MullerHinton suplemetada con 5% de sangre de cordero para testar la sensibilidad por discoplaca y ET. Posibilidad de almacenar a Tª ambiente, en caso de urgencia posibilidad d</t>
  </si>
  <si>
    <t>21 Placa preparada de SabouraudGentamicina.</t>
  </si>
  <si>
    <t>22 Agar preparada de agar Schadler con reductores(Lcisteina, glucosa a alta concentración, Vit K) para el aislamiento de anaerobios. Posibilidad de almacenar a Tª ambiente, en caso de urgencia posib</t>
  </si>
  <si>
    <t>23 Placa preparada de Agar cromogénico Albicans para el aislamiento e identificación de C.albicans, C.tropicalis y C.krusei.</t>
  </si>
  <si>
    <t>24 Placa preparada de agar cromogénico para el aislamiento e identificación de S.agalactiae. Fórmula con estabilidad y selectividad mejorada</t>
  </si>
  <si>
    <t>25 Placa preparada de DTM, con rojo fenol como indicador y antibióticos (cicloheximida y gentamicina) que inhiben la mayor parte de la flora bacteriana, para aislamientoe identificación de dermatofit</t>
  </si>
  <si>
    <t>26 Tubo de cristal tapón a rosca de 510 mL de TSB.</t>
  </si>
  <si>
    <t>27 Tubo de cristal tapón a rosca de 510 mL de Selenito caldo.</t>
  </si>
  <si>
    <t>28 Tubo de cristal tapón a rosca de 59 mL de Tioglicolato caldo.</t>
  </si>
  <si>
    <t>29 EIA varios</t>
  </si>
  <si>
    <t>3 Pruebas rápidas de CLIA</t>
  </si>
  <si>
    <t>30 Test EIA para detección de Ag galactomanano de Aspergillus. Se valorará que sean pocillos rompibles y la posibilidad de test cuantitativo</t>
  </si>
  <si>
    <t>31 Sistema de extracción de material genético. Revisar se usa en otras organizaciones pero parece que han dejado de usarlo y tiene fungible que no tenemos identificados</t>
  </si>
  <si>
    <t>32 PCR a tiempo real múltiple de varios componentes.</t>
  </si>
  <si>
    <t>33 Test rápido de inmunocromatografía para la detección y diferenciación de resistencias de 5 familias de Carbapenemasas, KPC, OXA, VIM, IMP,NDM en una única placa.</t>
  </si>
  <si>
    <t>34 Carbapenemasa deteccion rápida colorimétrica cepas enterobacteriaceas</t>
  </si>
  <si>
    <t>35 ICT/FIA. Se valorará la incorporación de nuevos virus entéricos en el test.</t>
  </si>
  <si>
    <t>36 Test rápido de inmunocromatografía para la detección de resistencias de los grupos 1, 2, 8, 9 y 25 de CTXM de betalactamasas.</t>
  </si>
  <si>
    <t>37 Tiras de de antibiótico CMI (concentracción mínimo inhibitoria). ETEST, valorándose la incorporación de nuevos test</t>
  </si>
  <si>
    <t>4 Detección simultánea de GDH y Toxina A+B por inmucromatografía en cassette, test unitario.</t>
  </si>
  <si>
    <t>5 Detección de GDH unitaria por ICT con alta sensibilidad para cribado de C.difficile, que permita test unitario</t>
  </si>
  <si>
    <t>6 Técnica de detección de Ac heterifilos por aglutinación látex, incluye controles</t>
  </si>
  <si>
    <t>7 Test látex que permita la detección simultánea de: factor de afinidad para el fibrinógeno, Proteina A y polisacaridos monoclonales capsulares de S.aureus.</t>
  </si>
  <si>
    <t>8 Detección de Ag de Giardia(GSA 65 monoclonal) y Crytosporidium (CSA policlonal) en heces por EIA.</t>
  </si>
  <si>
    <t>9 Detección de antígeno (anticuerpo monoclonal) de H.pylori heces por EIA/CLIA/FIA. Para diagnóstico de infección activa y seguimiento de tratamiento erradicador.</t>
  </si>
  <si>
    <t>AC ANTI PAROTIDITIS IGG</t>
  </si>
  <si>
    <t>AC ANTI SARAMPION IGG</t>
  </si>
  <si>
    <t>AC ANTI TOXOPLASMA IGM ELFA</t>
  </si>
  <si>
    <t>AC ANTI VARICELLA ZOSTER IgG</t>
  </si>
  <si>
    <t>AC ANTI VHA IgM</t>
  </si>
  <si>
    <t>AC LACTOFERRINA IBD</t>
  </si>
  <si>
    <t>AC/AG ANTI VHBE</t>
  </si>
  <si>
    <t>AG COXIELLA BURNETII (FIEBRE Q)</t>
  </si>
  <si>
    <t>AG CRIPTOSPORIDIUM Y GIARDIA AG CONJUNTO</t>
  </si>
  <si>
    <t>AG EXTRACTO ALERGENICO ASPERGILLUS</t>
  </si>
  <si>
    <t>AGAR ANAEROBIO SANG..EMINA Y VITAMINA K1</t>
  </si>
  <si>
    <t>AGAR CROMOGENICA CANDIDA ALBICANS</t>
  </si>
  <si>
    <t>AGAR DTM</t>
  </si>
  <si>
    <t>AGAR SABOURAUD GENTAM - CLORANFENICOL</t>
  </si>
  <si>
    <t>ANTI PARVOVIRUS B19 IGM</t>
  </si>
  <si>
    <t>ANTI VHB IGM II</t>
  </si>
  <si>
    <t>ASA CALIBRADA DESECH 10UL</t>
  </si>
  <si>
    <t>ASA CALIBRADA P/ INOCULACION DESECH 1UL</t>
  </si>
  <si>
    <t>BETALACTAMASA ESPEC. MULTI DETEC RAPIDA</t>
  </si>
  <si>
    <t>CALDO SELENITO</t>
  </si>
  <si>
    <t>CALDO TIOGLICOLATO</t>
  </si>
  <si>
    <t>CALDO TRIPTASA DE SOJA</t>
  </si>
  <si>
    <t>CARBAPENEMASA DETEC.. ENTEROBACTERIACEAS</t>
  </si>
  <si>
    <t>CARBAPENEMASA ICT R.. DETEC RAPIDA 20DET</t>
  </si>
  <si>
    <t>CHLAMIDYA TRACHOMATIS IGG</t>
  </si>
  <si>
    <t>CIF</t>
  </si>
  <si>
    <t>CITOCROMO OXIDASA/OXIDASA REAC.</t>
  </si>
  <si>
    <t>CLAMIDIA NEUMONIAE IGG</t>
  </si>
  <si>
    <t>CLOSTR.DIFFICILE GDH CARD</t>
  </si>
  <si>
    <t>CLOSTRIDIUM DIFFICILE COMPLETO</t>
  </si>
  <si>
    <t>COLORANTE AUTOMAT. LUGOL</t>
  </si>
  <si>
    <t>COLORANTE AUTOMAT. SAFRANINA</t>
  </si>
  <si>
    <t>COLORANTE CRISTAL VLT AUTOMAT.</t>
  </si>
  <si>
    <t>COXIELLA BURNETTI IGM QCL</t>
  </si>
  <si>
    <t>Cantidad de UMB de licitación</t>
  </si>
  <si>
    <t>Criterios ambientales</t>
  </si>
  <si>
    <t>Código del lote</t>
  </si>
  <si>
    <t>DET ANTICUERPOS IGG EBV-VCA</t>
  </si>
  <si>
    <t>DET ANTICUERPOS IGG EP-NA-1</t>
  </si>
  <si>
    <t>Descripción del lote</t>
  </si>
  <si>
    <t>Descripción del material</t>
  </si>
  <si>
    <t>E-TEST  AZTREONAM</t>
  </si>
  <si>
    <t>E-TEST AMOXICILINA / CAVULANICO ACIDO 2/1</t>
  </si>
  <si>
    <t>E-TEST AMOXICILLIN</t>
  </si>
  <si>
    <t>E-TEST CEFIDEROCOL</t>
  </si>
  <si>
    <t>E-TEST CEFOTAXIME LOW</t>
  </si>
  <si>
    <t>E-TEST CEFTAZIDIMA - AVIBACTAM</t>
  </si>
  <si>
    <t>E-TEST CIPROFLOXACINA</t>
  </si>
  <si>
    <t>E-TEST CLARITHROMYCIN</t>
  </si>
  <si>
    <t>E-TEST CLINDAMYCINA CD</t>
  </si>
  <si>
    <t>E-TEST CMI FOSFOMYCIN</t>
  </si>
  <si>
    <t>E-TEST CMI PIPERACILIN TAZOBACTAM</t>
  </si>
  <si>
    <t>E-TEST DALBAVACINA</t>
  </si>
  <si>
    <t>E-TEST DAPTOMYCIN DAP</t>
  </si>
  <si>
    <t>E-TEST IMIPENEM</t>
  </si>
  <si>
    <t>E-TEST LEVOFLOXACIN</t>
  </si>
  <si>
    <t>E-TEST LINEZOLID 0.016</t>
  </si>
  <si>
    <t>E-TEST MEROPENEM</t>
  </si>
  <si>
    <t>E-TEST MEROPENEM-VABORBACTAM 0,016-256) 30TEST</t>
  </si>
  <si>
    <t>E-TEST METRONIDAZOLE</t>
  </si>
  <si>
    <t>E-TEST PENICILLIN</t>
  </si>
  <si>
    <t>E-TEST RIFAMPICIN</t>
  </si>
  <si>
    <t>E-TEST TEICOPLANIN</t>
  </si>
  <si>
    <t>E-TEST TETRACYCLINE</t>
  </si>
  <si>
    <t>E-TEST VANCOMYCIN</t>
  </si>
  <si>
    <t>EXTRACTOR VIRUS</t>
  </si>
  <si>
    <t>HELICOBACTER PYLORI AG EN HECES</t>
  </si>
  <si>
    <t>IVA del material</t>
  </si>
  <si>
    <t>Importe total (sin IVA)</t>
  </si>
  <si>
    <t>KIT DET ANTICUERPOS IGG HSV 1+2</t>
  </si>
  <si>
    <t>KIT DETEC BORDETELL..R TIEMPO REAL 48DET</t>
  </si>
  <si>
    <t>KIT DETEC HERPES VI..R TIEMPO REAL 48DET</t>
  </si>
  <si>
    <t>KIT DETERMINACION PCR TIEMPO REAL SINDROME RESPIRATORIO VIRAL I PERFIL BAJO</t>
  </si>
  <si>
    <t>KIT TINCION AURAMINA/AZUL DE METILENO</t>
  </si>
  <si>
    <t>LEGIONELLA PNEUMOPHILA 1-6 IGG+IGM</t>
  </si>
  <si>
    <t>MONONUCLEOSIS TEST LATEX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</si>
  <si>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</si>
  <si>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</si>
  <si>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</si>
  <si>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</si>
  <si>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</si>
  <si>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</si>
  <si>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</si>
  <si>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</si>
  <si>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</si>
  <si>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PANEL BACTERIAS ENTERICAS SALMONELLA,CAMPYLOBACTER,SHIGELA,TOXINA, SHIGA HECES</t>
  </si>
  <si>
    <t>PANEL VIRUS ENTERICOS NOROVIRUS/ROTAVIRUS/ADENOVIRUS/SAPOVIRUS/ASTROVIRUS HECES</t>
  </si>
  <si>
    <t>PLACA MULLER HINTON CUADRADA 120MM</t>
  </si>
  <si>
    <t>PLACA PREPARADA CAMPYLOBACTER</t>
  </si>
  <si>
    <t>PLC PREP CROMOGENICA MED GRANADA</t>
  </si>
  <si>
    <t>PLC PREP M.HINTON 9CM</t>
  </si>
  <si>
    <t>PLC PREP. MC CONKEY</t>
  </si>
  <si>
    <t>PLC PREP. MULLER HINTON SANGRE</t>
  </si>
  <si>
    <t>Plazo de entrega</t>
  </si>
  <si>
    <t>Precio unitario de licitación (sin IVA)</t>
  </si>
  <si>
    <t>Precio unitario ofertado (sin IVA)</t>
  </si>
  <si>
    <t>Presenta oferta</t>
  </si>
  <si>
    <t>ROTAVIRUS ADENOVIRUS COMBO TEST</t>
  </si>
  <si>
    <t>Razón Social</t>
  </si>
  <si>
    <t>Referido a UMB de licitación</t>
  </si>
  <si>
    <t>STAPHYLOCOCCUS AUREUS TEST IDENTIFICACION</t>
  </si>
  <si>
    <t>Sí</t>
  </si>
  <si>
    <t>TETANOS IGG</t>
  </si>
  <si>
    <t>Tipo de oferta</t>
  </si>
  <si>
    <t>Total licitado (sin IVA)</t>
  </si>
  <si>
    <t>UMB de licitación</t>
  </si>
  <si>
    <t>UND</t>
  </si>
  <si>
    <t>VHE IGM REACTIVO/CONTROL POSITIVO/NEGATIVO 30DET</t>
  </si>
  <si>
    <t>B81235426</t>
  </si>
  <si>
    <t>MASTER-LABOR,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</si>
</sst>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C38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B19" sqref="B19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216</v>
      </c>
      <c r="B1" s="3" t="s">
        <v>289</v>
      </c>
      <c r="C1" s="3" t="s">
        <v>294</v>
      </c>
    </row>
    <row r="2" spans="1:3" ht="28.05" customHeight="1" x14ac:dyDescent="0.3">
      <c r="A2" s="2" t="s">
        <v>299</v>
      </c>
      <c r="B2" s="2" t="s">
        <v>300</v>
      </c>
      <c r="C2" s="2" t="s">
        <v>269</v>
      </c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38"/>
  <sheetViews>
    <sheetView zoomScaleNormal="100" zoomScaleSheetLayoutView="100" workbookViewId="0">
      <pane xSplit="3" ySplit="1" topLeftCell="D25" activePane="bottomRight" state="frozen"/>
      <selection pane="topRight"/>
      <selection pane="bottomLeft"/>
      <selection pane="bottomRight" activeCell="C39" sqref="C39"/>
    </sheetView>
  </sheetViews>
  <sheetFormatPr baseColWidth="10" defaultColWidth="8.88671875" defaultRowHeight="14.4" x14ac:dyDescent="0.3"/>
  <cols>
    <col min="1" max="1" width="17.77734375" bestFit="1" customWidth="1"/>
    <col min="2" max="2" width="100" customWidth="1"/>
    <col min="3" max="3" width="20" customWidth="1"/>
  </cols>
  <sheetData>
    <row r="1" spans="1:3" ht="28.05" customHeight="1" x14ac:dyDescent="0.3">
      <c r="A1" s="6" t="s">
        <v>227</v>
      </c>
      <c r="B1" s="6" t="s">
        <v>230</v>
      </c>
      <c r="C1" s="3" t="s">
        <v>287</v>
      </c>
    </row>
    <row r="2" spans="1:3" ht="28.05" customHeight="1" x14ac:dyDescent="0.3">
      <c r="A2" s="4" t="s">
        <v>0</v>
      </c>
      <c r="B2" s="4" t="s">
        <v>154</v>
      </c>
      <c r="C2" s="5" t="s">
        <v>267</v>
      </c>
    </row>
    <row r="3" spans="1:3" ht="28.05" customHeight="1" x14ac:dyDescent="0.3">
      <c r="A3" s="4" t="s">
        <v>7</v>
      </c>
      <c r="B3" s="4" t="s">
        <v>165</v>
      </c>
      <c r="C3" s="5" t="s">
        <v>267</v>
      </c>
    </row>
    <row r="4" spans="1:3" ht="28.05" customHeight="1" x14ac:dyDescent="0.3">
      <c r="A4" s="4" t="s">
        <v>10</v>
      </c>
      <c r="B4" s="4" t="s">
        <v>176</v>
      </c>
      <c r="C4" s="5" t="s">
        <v>267</v>
      </c>
    </row>
    <row r="5" spans="1:3" ht="28.05" customHeight="1" x14ac:dyDescent="0.3">
      <c r="A5" s="4" t="s">
        <v>18</v>
      </c>
      <c r="B5" s="4" t="s">
        <v>185</v>
      </c>
      <c r="C5" s="5" t="s">
        <v>292</v>
      </c>
    </row>
    <row r="6" spans="1:3" ht="28.05" customHeight="1" x14ac:dyDescent="0.3">
      <c r="A6" s="4" t="s">
        <v>21</v>
      </c>
      <c r="B6" s="4" t="s">
        <v>186</v>
      </c>
      <c r="C6" s="5" t="s">
        <v>292</v>
      </c>
    </row>
    <row r="7" spans="1:3" ht="28.05" customHeight="1" x14ac:dyDescent="0.3">
      <c r="A7" s="4" t="s">
        <v>24</v>
      </c>
      <c r="B7" s="4" t="s">
        <v>187</v>
      </c>
      <c r="C7" s="5" t="s">
        <v>292</v>
      </c>
    </row>
    <row r="8" spans="1:3" ht="28.05" customHeight="1" x14ac:dyDescent="0.3">
      <c r="A8" s="4" t="s">
        <v>27</v>
      </c>
      <c r="B8" s="4" t="s">
        <v>188</v>
      </c>
      <c r="C8" s="5" t="s">
        <v>267</v>
      </c>
    </row>
    <row r="9" spans="1:3" ht="28.05" customHeight="1" x14ac:dyDescent="0.3">
      <c r="A9" s="4" t="s">
        <v>30</v>
      </c>
      <c r="B9" s="4" t="s">
        <v>189</v>
      </c>
      <c r="C9" s="5" t="s">
        <v>267</v>
      </c>
    </row>
    <row r="10" spans="1:3" ht="28.05" customHeight="1" x14ac:dyDescent="0.3">
      <c r="A10" s="4" t="s">
        <v>33</v>
      </c>
      <c r="B10" s="4" t="s">
        <v>190</v>
      </c>
      <c r="C10" s="5" t="s">
        <v>267</v>
      </c>
    </row>
    <row r="11" spans="1:3" ht="28.05" customHeight="1" x14ac:dyDescent="0.3">
      <c r="A11" s="4" t="s">
        <v>36</v>
      </c>
      <c r="B11" s="4" t="s">
        <v>155</v>
      </c>
      <c r="C11" s="5" t="s">
        <v>267</v>
      </c>
    </row>
    <row r="12" spans="1:3" ht="28.05" customHeight="1" x14ac:dyDescent="0.3">
      <c r="A12" s="4" t="s">
        <v>40</v>
      </c>
      <c r="B12" s="4" t="s">
        <v>156</v>
      </c>
      <c r="C12" s="5" t="s">
        <v>267</v>
      </c>
    </row>
    <row r="13" spans="1:3" ht="28.05" customHeight="1" x14ac:dyDescent="0.3">
      <c r="A13" s="4" t="s">
        <v>43</v>
      </c>
      <c r="B13" s="4" t="s">
        <v>157</v>
      </c>
      <c r="C13" s="5" t="s">
        <v>267</v>
      </c>
    </row>
    <row r="14" spans="1:3" ht="28.05" customHeight="1" x14ac:dyDescent="0.3">
      <c r="A14" s="4" t="s">
        <v>48</v>
      </c>
      <c r="B14" s="4" t="s">
        <v>158</v>
      </c>
      <c r="C14" s="5" t="s">
        <v>267</v>
      </c>
    </row>
    <row r="15" spans="1:3" ht="28.05" customHeight="1" x14ac:dyDescent="0.3">
      <c r="A15" s="4" t="s">
        <v>51</v>
      </c>
      <c r="B15" s="4" t="s">
        <v>159</v>
      </c>
      <c r="C15" s="5" t="s">
        <v>267</v>
      </c>
    </row>
    <row r="16" spans="1:3" ht="28.05" customHeight="1" x14ac:dyDescent="0.3">
      <c r="A16" s="4" t="s">
        <v>54</v>
      </c>
      <c r="B16" s="4" t="s">
        <v>160</v>
      </c>
      <c r="C16" s="5" t="s">
        <v>267</v>
      </c>
    </row>
    <row r="17" spans="1:3" ht="28.05" customHeight="1" x14ac:dyDescent="0.3">
      <c r="A17" s="4" t="s">
        <v>58</v>
      </c>
      <c r="B17" s="4" t="s">
        <v>161</v>
      </c>
      <c r="C17" s="5" t="s">
        <v>292</v>
      </c>
    </row>
    <row r="18" spans="1:3" ht="28.05" customHeight="1" x14ac:dyDescent="0.3">
      <c r="A18" s="4" t="s">
        <v>61</v>
      </c>
      <c r="B18" s="4" t="s">
        <v>162</v>
      </c>
      <c r="C18" s="5" t="s">
        <v>267</v>
      </c>
    </row>
    <row r="19" spans="1:3" ht="28.05" customHeight="1" x14ac:dyDescent="0.3">
      <c r="A19" s="4" t="s">
        <v>64</v>
      </c>
      <c r="B19" s="4" t="s">
        <v>163</v>
      </c>
      <c r="C19" s="5" t="s">
        <v>267</v>
      </c>
    </row>
    <row r="20" spans="1:3" ht="28.05" customHeight="1" x14ac:dyDescent="0.3">
      <c r="A20" s="4" t="s">
        <v>67</v>
      </c>
      <c r="B20" s="4" t="s">
        <v>164</v>
      </c>
      <c r="C20" s="5" t="s">
        <v>267</v>
      </c>
    </row>
    <row r="21" spans="1:3" ht="28.05" customHeight="1" x14ac:dyDescent="0.3">
      <c r="A21" s="4" t="s">
        <v>70</v>
      </c>
      <c r="B21" s="4" t="s">
        <v>166</v>
      </c>
      <c r="C21" s="5" t="s">
        <v>267</v>
      </c>
    </row>
    <row r="22" spans="1:3" ht="28.05" customHeight="1" x14ac:dyDescent="0.3">
      <c r="A22" s="4" t="s">
        <v>73</v>
      </c>
      <c r="B22" s="4" t="s">
        <v>167</v>
      </c>
      <c r="C22" s="5" t="s">
        <v>267</v>
      </c>
    </row>
    <row r="23" spans="1:3" ht="28.05" customHeight="1" x14ac:dyDescent="0.3">
      <c r="A23" s="4" t="s">
        <v>76</v>
      </c>
      <c r="B23" s="4" t="s">
        <v>168</v>
      </c>
      <c r="C23" s="5" t="s">
        <v>267</v>
      </c>
    </row>
    <row r="24" spans="1:3" ht="28.05" customHeight="1" x14ac:dyDescent="0.3">
      <c r="A24" s="4" t="s">
        <v>79</v>
      </c>
      <c r="B24" s="4" t="s">
        <v>169</v>
      </c>
      <c r="C24" s="5" t="s">
        <v>267</v>
      </c>
    </row>
    <row r="25" spans="1:3" ht="28.05" customHeight="1" x14ac:dyDescent="0.3">
      <c r="A25" s="4" t="s">
        <v>82</v>
      </c>
      <c r="B25" s="4" t="s">
        <v>170</v>
      </c>
      <c r="C25" s="5" t="s">
        <v>267</v>
      </c>
    </row>
    <row r="26" spans="1:3" ht="28.05" customHeight="1" x14ac:dyDescent="0.3">
      <c r="A26" s="4" t="s">
        <v>85</v>
      </c>
      <c r="B26" s="4" t="s">
        <v>171</v>
      </c>
      <c r="C26" s="5" t="s">
        <v>267</v>
      </c>
    </row>
    <row r="27" spans="1:3" ht="28.05" customHeight="1" x14ac:dyDescent="0.3">
      <c r="A27" s="4" t="s">
        <v>88</v>
      </c>
      <c r="B27" s="4" t="s">
        <v>172</v>
      </c>
      <c r="C27" s="5" t="s">
        <v>267</v>
      </c>
    </row>
    <row r="28" spans="1:3" ht="28.05" customHeight="1" x14ac:dyDescent="0.3">
      <c r="A28" s="4" t="s">
        <v>91</v>
      </c>
      <c r="B28" s="4" t="s">
        <v>173</v>
      </c>
      <c r="C28" s="5" t="s">
        <v>267</v>
      </c>
    </row>
    <row r="29" spans="1:3" ht="28.05" customHeight="1" x14ac:dyDescent="0.3">
      <c r="A29" s="4" t="s">
        <v>94</v>
      </c>
      <c r="B29" s="4" t="s">
        <v>174</v>
      </c>
      <c r="C29" s="5" t="s">
        <v>267</v>
      </c>
    </row>
    <row r="30" spans="1:3" ht="28.05" customHeight="1" x14ac:dyDescent="0.3">
      <c r="A30" s="4" t="s">
        <v>97</v>
      </c>
      <c r="B30" s="4" t="s">
        <v>175</v>
      </c>
      <c r="C30" s="5" t="s">
        <v>267</v>
      </c>
    </row>
    <row r="31" spans="1:3" ht="28.05" customHeight="1" x14ac:dyDescent="0.3">
      <c r="A31" s="4" t="s">
        <v>105</v>
      </c>
      <c r="B31" s="4" t="s">
        <v>177</v>
      </c>
      <c r="C31" s="5" t="s">
        <v>267</v>
      </c>
    </row>
    <row r="32" spans="1:3" ht="28.05" customHeight="1" x14ac:dyDescent="0.3">
      <c r="A32" s="4" t="s">
        <v>108</v>
      </c>
      <c r="B32" s="4" t="s">
        <v>178</v>
      </c>
      <c r="C32" s="5" t="s">
        <v>267</v>
      </c>
    </row>
    <row r="33" spans="1:3" ht="28.05" customHeight="1" x14ac:dyDescent="0.3">
      <c r="A33" s="4" t="s">
        <v>111</v>
      </c>
      <c r="B33" s="4" t="s">
        <v>179</v>
      </c>
      <c r="C33" s="5" t="s">
        <v>267</v>
      </c>
    </row>
    <row r="34" spans="1:3" ht="28.05" customHeight="1" x14ac:dyDescent="0.3">
      <c r="A34" s="4" t="s">
        <v>116</v>
      </c>
      <c r="B34" s="4" t="s">
        <v>180</v>
      </c>
      <c r="C34" s="5" t="s">
        <v>292</v>
      </c>
    </row>
    <row r="35" spans="1:3" ht="28.05" customHeight="1" x14ac:dyDescent="0.3">
      <c r="A35" s="4" t="s">
        <v>119</v>
      </c>
      <c r="B35" s="4" t="s">
        <v>181</v>
      </c>
      <c r="C35" s="5" t="s">
        <v>267</v>
      </c>
    </row>
    <row r="36" spans="1:3" ht="28.05" customHeight="1" x14ac:dyDescent="0.3">
      <c r="A36" s="4" t="s">
        <v>122</v>
      </c>
      <c r="B36" s="4" t="s">
        <v>182</v>
      </c>
      <c r="C36" s="5" t="s">
        <v>292</v>
      </c>
    </row>
    <row r="37" spans="1:3" ht="28.05" customHeight="1" x14ac:dyDescent="0.3">
      <c r="A37" s="4" t="s">
        <v>125</v>
      </c>
      <c r="B37" s="4" t="s">
        <v>183</v>
      </c>
      <c r="C37" s="5" t="s">
        <v>267</v>
      </c>
    </row>
    <row r="38" spans="1:3" ht="28.05" customHeight="1" x14ac:dyDescent="0.3">
      <c r="A38" s="4" t="s">
        <v>128</v>
      </c>
      <c r="B38" s="4" t="s">
        <v>184</v>
      </c>
      <c r="C38" s="5" t="s">
        <v>267</v>
      </c>
    </row>
  </sheetData>
  <sheetProtection sheet="1" objects="1" scenarios="1" formatCells="0" formatColumns="0" formatRows="0" insertHyperlinks="0" deleteRows="0" sort="0" autoFilter="0" pivotTables="0"/>
  <dataValidations count="37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2</v>
      </c>
      <c r="B3" s="9" t="s">
        <v>206</v>
      </c>
      <c r="C3" s="9" t="s">
        <v>297</v>
      </c>
      <c r="D3" s="10">
        <v>300</v>
      </c>
      <c r="E3" s="10">
        <v>4.2</v>
      </c>
      <c r="F3" s="10">
        <v>1</v>
      </c>
      <c r="G3" s="10">
        <v>1260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3">
      <c r="A4" s="9" t="s">
        <v>3</v>
      </c>
      <c r="B4" s="9" t="s">
        <v>197</v>
      </c>
      <c r="C4" s="9" t="s">
        <v>297</v>
      </c>
      <c r="D4" s="10">
        <v>840</v>
      </c>
      <c r="E4" s="10">
        <v>4.2</v>
      </c>
      <c r="F4" s="10">
        <v>1</v>
      </c>
      <c r="G4" s="10">
        <v>3528</v>
      </c>
      <c r="H4" s="12"/>
      <c r="I4" s="11">
        <v>0.21</v>
      </c>
      <c r="J4" s="10">
        <f>D4*H4/F4</f>
        <v>0</v>
      </c>
      <c r="K4" s="2"/>
      <c r="L4" s="2"/>
    </row>
    <row r="5" spans="1:12" ht="27.75" customHeight="1" x14ac:dyDescent="0.3">
      <c r="A5" s="9" t="s">
        <v>4</v>
      </c>
      <c r="B5" s="9" t="s">
        <v>193</v>
      </c>
      <c r="C5" s="9" t="s">
        <v>297</v>
      </c>
      <c r="D5" s="10">
        <v>960</v>
      </c>
      <c r="E5" s="10">
        <v>3.5</v>
      </c>
      <c r="F5" s="10">
        <v>1</v>
      </c>
      <c r="G5" s="10">
        <v>3360</v>
      </c>
      <c r="H5" s="12"/>
      <c r="I5" s="11">
        <v>0.21</v>
      </c>
      <c r="J5" s="10">
        <f>D5*H5/F5</f>
        <v>0</v>
      </c>
      <c r="K5" s="2"/>
      <c r="L5" s="2"/>
    </row>
    <row r="6" spans="1:12" ht="27.75" customHeight="1" x14ac:dyDescent="0.3">
      <c r="A6" s="9" t="s">
        <v>5</v>
      </c>
      <c r="B6" s="9" t="s">
        <v>195</v>
      </c>
      <c r="C6" s="9" t="s">
        <v>297</v>
      </c>
      <c r="D6" s="10">
        <v>660</v>
      </c>
      <c r="E6" s="10">
        <v>3.5</v>
      </c>
      <c r="F6" s="10">
        <v>1</v>
      </c>
      <c r="G6" s="10">
        <v>2310</v>
      </c>
      <c r="H6" s="12"/>
      <c r="I6" s="11">
        <v>0.21</v>
      </c>
      <c r="J6" s="10">
        <f>D6*H6/F6</f>
        <v>0</v>
      </c>
      <c r="K6" s="2"/>
      <c r="L6" s="2"/>
    </row>
    <row r="7" spans="1:12" ht="27.75" customHeight="1" x14ac:dyDescent="0.3">
      <c r="A7" s="9" t="s">
        <v>6</v>
      </c>
      <c r="B7" s="9" t="s">
        <v>298</v>
      </c>
      <c r="C7" s="9" t="s">
        <v>297</v>
      </c>
      <c r="D7" s="10">
        <v>360</v>
      </c>
      <c r="E7" s="10">
        <v>5</v>
      </c>
      <c r="F7" s="10">
        <v>1</v>
      </c>
      <c r="G7" s="10">
        <v>1800</v>
      </c>
      <c r="H7" s="12"/>
      <c r="I7" s="11">
        <v>0.21</v>
      </c>
      <c r="J7" s="10">
        <f>D7*H7/F7</f>
        <v>0</v>
      </c>
      <c r="K7" s="2"/>
      <c r="L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8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9</v>
      </c>
      <c r="B3" s="9" t="s">
        <v>198</v>
      </c>
      <c r="C3" s="9" t="s">
        <v>297</v>
      </c>
      <c r="D3" s="10">
        <v>3200</v>
      </c>
      <c r="E3" s="10">
        <v>1.34</v>
      </c>
      <c r="F3" s="10">
        <v>1</v>
      </c>
      <c r="G3" s="10">
        <v>4288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11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12</v>
      </c>
      <c r="B3" s="9" t="s">
        <v>265</v>
      </c>
      <c r="C3" s="9" t="s">
        <v>297</v>
      </c>
      <c r="D3" s="10">
        <v>240</v>
      </c>
      <c r="E3" s="10">
        <v>4.4800000000000004</v>
      </c>
      <c r="F3" s="10">
        <v>1</v>
      </c>
      <c r="G3" s="10">
        <v>1075.2</v>
      </c>
      <c r="H3" s="12"/>
      <c r="I3" s="11">
        <v>0.21</v>
      </c>
      <c r="J3" s="10">
        <f t="shared" ref="J3:J8" si="0">D3*H3/F3</f>
        <v>0</v>
      </c>
      <c r="K3" s="2"/>
      <c r="L3" s="2"/>
    </row>
    <row r="4" spans="1:12" ht="27.75" customHeight="1" x14ac:dyDescent="0.3">
      <c r="A4" s="9" t="s">
        <v>13</v>
      </c>
      <c r="B4" s="9" t="s">
        <v>218</v>
      </c>
      <c r="C4" s="9" t="s">
        <v>297</v>
      </c>
      <c r="D4" s="10">
        <v>240</v>
      </c>
      <c r="E4" s="10">
        <v>4.58</v>
      </c>
      <c r="F4" s="10">
        <v>1</v>
      </c>
      <c r="G4" s="10">
        <v>1099.2</v>
      </c>
      <c r="H4" s="12"/>
      <c r="I4" s="11">
        <v>0.21</v>
      </c>
      <c r="J4" s="10">
        <f t="shared" si="0"/>
        <v>0</v>
      </c>
      <c r="K4" s="2"/>
      <c r="L4" s="2"/>
    </row>
    <row r="5" spans="1:12" ht="27.75" customHeight="1" x14ac:dyDescent="0.3">
      <c r="A5" s="9" t="s">
        <v>14</v>
      </c>
      <c r="B5" s="9" t="s">
        <v>215</v>
      </c>
      <c r="C5" s="9" t="s">
        <v>297</v>
      </c>
      <c r="D5" s="10">
        <v>240</v>
      </c>
      <c r="E5" s="10">
        <v>4.58</v>
      </c>
      <c r="F5" s="10">
        <v>1</v>
      </c>
      <c r="G5" s="10">
        <v>1099.2</v>
      </c>
      <c r="H5" s="12"/>
      <c r="I5" s="11">
        <v>0.21</v>
      </c>
      <c r="J5" s="10">
        <f t="shared" si="0"/>
        <v>0</v>
      </c>
      <c r="K5" s="2"/>
      <c r="L5" s="2"/>
    </row>
    <row r="6" spans="1:12" ht="27.75" customHeight="1" x14ac:dyDescent="0.3">
      <c r="A6" s="9" t="s">
        <v>15</v>
      </c>
      <c r="B6" s="9" t="s">
        <v>224</v>
      </c>
      <c r="C6" s="9" t="s">
        <v>297</v>
      </c>
      <c r="D6" s="10">
        <v>1440</v>
      </c>
      <c r="E6" s="10">
        <v>4.58</v>
      </c>
      <c r="F6" s="10">
        <v>1</v>
      </c>
      <c r="G6" s="10">
        <v>6595.2</v>
      </c>
      <c r="H6" s="12"/>
      <c r="I6" s="11">
        <v>0.21</v>
      </c>
      <c r="J6" s="10">
        <f t="shared" si="0"/>
        <v>0</v>
      </c>
      <c r="K6" s="2"/>
      <c r="L6" s="2"/>
    </row>
    <row r="7" spans="1:12" ht="27.75" customHeight="1" x14ac:dyDescent="0.3">
      <c r="A7" s="9" t="s">
        <v>16</v>
      </c>
      <c r="B7" s="9" t="s">
        <v>205</v>
      </c>
      <c r="C7" s="9" t="s">
        <v>297</v>
      </c>
      <c r="D7" s="10">
        <v>480</v>
      </c>
      <c r="E7" s="10">
        <v>6</v>
      </c>
      <c r="F7" s="10">
        <v>1</v>
      </c>
      <c r="G7" s="10">
        <v>2880</v>
      </c>
      <c r="H7" s="12"/>
      <c r="I7" s="11">
        <v>0.21</v>
      </c>
      <c r="J7" s="10">
        <f t="shared" si="0"/>
        <v>0</v>
      </c>
      <c r="K7" s="2"/>
      <c r="L7" s="2"/>
    </row>
    <row r="8" spans="1:12" ht="27.75" customHeight="1" x14ac:dyDescent="0.3">
      <c r="A8" s="9" t="s">
        <v>17</v>
      </c>
      <c r="B8" s="9" t="s">
        <v>293</v>
      </c>
      <c r="C8" s="9" t="s">
        <v>297</v>
      </c>
      <c r="D8" s="10">
        <v>1560</v>
      </c>
      <c r="E8" s="10">
        <v>4.58</v>
      </c>
      <c r="F8" s="10">
        <v>1</v>
      </c>
      <c r="G8" s="10">
        <v>7144.8</v>
      </c>
      <c r="H8" s="12"/>
      <c r="I8" s="11">
        <v>0.21</v>
      </c>
      <c r="J8" s="10">
        <f t="shared" si="0"/>
        <v>0</v>
      </c>
      <c r="K8" s="2"/>
      <c r="L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H4" sqref="H4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20</v>
      </c>
      <c r="B3" s="9" t="s">
        <v>220</v>
      </c>
      <c r="C3" s="9" t="s">
        <v>297</v>
      </c>
      <c r="D3" s="10">
        <v>800</v>
      </c>
      <c r="E3" s="10">
        <v>9</v>
      </c>
      <c r="F3" s="10">
        <v>1</v>
      </c>
      <c r="G3" s="10">
        <v>7200</v>
      </c>
      <c r="H3" s="12">
        <v>4.59</v>
      </c>
      <c r="I3" s="11">
        <v>0.21</v>
      </c>
      <c r="J3" s="10">
        <f>D3*H3/F3</f>
        <v>3672</v>
      </c>
      <c r="K3" s="2">
        <v>2</v>
      </c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K4" sqref="K4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22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23</v>
      </c>
      <c r="B3" s="9" t="s">
        <v>219</v>
      </c>
      <c r="C3" s="9" t="s">
        <v>297</v>
      </c>
      <c r="D3" s="10">
        <v>2600</v>
      </c>
      <c r="E3" s="10">
        <v>3.77</v>
      </c>
      <c r="F3" s="10">
        <v>1</v>
      </c>
      <c r="G3" s="10">
        <v>9802</v>
      </c>
      <c r="H3" s="12">
        <v>2.87</v>
      </c>
      <c r="I3" s="11">
        <v>0.21</v>
      </c>
      <c r="J3" s="10">
        <f>D3*H3/F3</f>
        <v>7462</v>
      </c>
      <c r="K3" s="2">
        <v>2</v>
      </c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K4" sqref="K4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25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26</v>
      </c>
      <c r="B3" s="9" t="s">
        <v>266</v>
      </c>
      <c r="C3" s="9" t="s">
        <v>297</v>
      </c>
      <c r="D3" s="10">
        <v>3400</v>
      </c>
      <c r="E3" s="10">
        <v>3</v>
      </c>
      <c r="F3" s="10">
        <v>1</v>
      </c>
      <c r="G3" s="10">
        <v>10200</v>
      </c>
      <c r="H3" s="12">
        <v>1.2</v>
      </c>
      <c r="I3" s="11">
        <v>0.21</v>
      </c>
      <c r="J3" s="10">
        <f>D3*H3/F3</f>
        <v>4080</v>
      </c>
      <c r="K3" s="2">
        <v>2</v>
      </c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28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29</v>
      </c>
      <c r="B3" s="9" t="s">
        <v>291</v>
      </c>
      <c r="C3" s="9" t="s">
        <v>297</v>
      </c>
      <c r="D3" s="10">
        <v>4000</v>
      </c>
      <c r="E3" s="10">
        <v>0.82</v>
      </c>
      <c r="F3" s="10">
        <v>1</v>
      </c>
      <c r="G3" s="10">
        <v>3280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31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32</v>
      </c>
      <c r="B3" s="9" t="s">
        <v>199</v>
      </c>
      <c r="C3" s="9" t="s">
        <v>297</v>
      </c>
      <c r="D3" s="10">
        <v>10000</v>
      </c>
      <c r="E3" s="10">
        <v>2.69</v>
      </c>
      <c r="F3" s="10">
        <v>1</v>
      </c>
      <c r="G3" s="10">
        <v>26900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34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35</v>
      </c>
      <c r="B3" s="9" t="s">
        <v>257</v>
      </c>
      <c r="C3" s="9" t="s">
        <v>297</v>
      </c>
      <c r="D3" s="10">
        <v>14000</v>
      </c>
      <c r="E3" s="10">
        <v>5</v>
      </c>
      <c r="F3" s="10">
        <v>1</v>
      </c>
      <c r="G3" s="10">
        <v>70000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37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38</v>
      </c>
      <c r="B3" s="9" t="s">
        <v>277</v>
      </c>
      <c r="C3" s="9" t="s">
        <v>297</v>
      </c>
      <c r="D3" s="10">
        <v>2016</v>
      </c>
      <c r="E3" s="10">
        <v>14</v>
      </c>
      <c r="F3" s="10">
        <v>1</v>
      </c>
      <c r="G3" s="10">
        <v>28224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3">
      <c r="A4" s="9" t="s">
        <v>39</v>
      </c>
      <c r="B4" s="9" t="s">
        <v>276</v>
      </c>
      <c r="C4" s="9" t="s">
        <v>297</v>
      </c>
      <c r="D4" s="10">
        <v>1440</v>
      </c>
      <c r="E4" s="10">
        <v>14</v>
      </c>
      <c r="F4" s="10">
        <v>1</v>
      </c>
      <c r="G4" s="10">
        <v>20160</v>
      </c>
      <c r="H4" s="12"/>
      <c r="I4" s="11">
        <v>0.21</v>
      </c>
      <c r="J4" s="10">
        <f>D4*H4/F4</f>
        <v>0</v>
      </c>
      <c r="K4" s="2"/>
      <c r="L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41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42</v>
      </c>
      <c r="B3" s="9" t="s">
        <v>217</v>
      </c>
      <c r="C3" s="9" t="s">
        <v>297</v>
      </c>
      <c r="D3" s="10">
        <v>450</v>
      </c>
      <c r="E3" s="10">
        <v>4.66</v>
      </c>
      <c r="F3" s="10">
        <v>1</v>
      </c>
      <c r="G3" s="10">
        <v>2097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44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45</v>
      </c>
      <c r="B3" s="9" t="s">
        <v>222</v>
      </c>
      <c r="C3" s="9" t="s">
        <v>297</v>
      </c>
      <c r="D3" s="10">
        <v>52000</v>
      </c>
      <c r="E3" s="10">
        <v>0.28000000000000003</v>
      </c>
      <c r="F3" s="10">
        <v>1</v>
      </c>
      <c r="G3" s="10">
        <v>14560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3">
      <c r="A4" s="9" t="s">
        <v>46</v>
      </c>
      <c r="B4" s="9" t="s">
        <v>221</v>
      </c>
      <c r="C4" s="9" t="s">
        <v>297</v>
      </c>
      <c r="D4" s="10">
        <v>38000</v>
      </c>
      <c r="E4" s="10">
        <v>0.28000000000000003</v>
      </c>
      <c r="F4" s="10">
        <v>1</v>
      </c>
      <c r="G4" s="10">
        <v>10640</v>
      </c>
      <c r="H4" s="12"/>
      <c r="I4" s="11">
        <v>0.21</v>
      </c>
      <c r="J4" s="10">
        <f>D4*H4/F4</f>
        <v>0</v>
      </c>
      <c r="K4" s="2"/>
      <c r="L4" s="2"/>
    </row>
    <row r="5" spans="1:12" ht="27.75" customHeight="1" x14ac:dyDescent="0.3">
      <c r="A5" s="9" t="s">
        <v>47</v>
      </c>
      <c r="B5" s="9" t="s">
        <v>223</v>
      </c>
      <c r="C5" s="9" t="s">
        <v>297</v>
      </c>
      <c r="D5" s="10">
        <v>42000</v>
      </c>
      <c r="E5" s="10">
        <v>0.28000000000000003</v>
      </c>
      <c r="F5" s="10">
        <v>1</v>
      </c>
      <c r="G5" s="10">
        <v>11760</v>
      </c>
      <c r="H5" s="12"/>
      <c r="I5" s="11">
        <v>0.21</v>
      </c>
      <c r="J5" s="10">
        <f>D5*H5/F5</f>
        <v>0</v>
      </c>
      <c r="K5" s="2"/>
      <c r="L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49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50</v>
      </c>
      <c r="B3" s="9" t="s">
        <v>264</v>
      </c>
      <c r="C3" s="9" t="s">
        <v>297</v>
      </c>
      <c r="D3" s="10">
        <v>14000</v>
      </c>
      <c r="E3" s="10">
        <v>0.45</v>
      </c>
      <c r="F3" s="10">
        <v>1</v>
      </c>
      <c r="G3" s="10">
        <v>6300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52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53</v>
      </c>
      <c r="B3" s="9" t="s">
        <v>278</v>
      </c>
      <c r="C3" s="9" t="s">
        <v>297</v>
      </c>
      <c r="D3" s="10">
        <v>31830</v>
      </c>
      <c r="E3" s="10">
        <v>0.87</v>
      </c>
      <c r="F3" s="10">
        <v>1</v>
      </c>
      <c r="G3" s="10">
        <v>27692.1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55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56</v>
      </c>
      <c r="B3" s="9" t="s">
        <v>208</v>
      </c>
      <c r="C3" s="9" t="s">
        <v>297</v>
      </c>
      <c r="D3" s="10">
        <v>184000</v>
      </c>
      <c r="E3" s="10">
        <v>0.03</v>
      </c>
      <c r="F3" s="10">
        <v>1</v>
      </c>
      <c r="G3" s="10">
        <v>5520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3">
      <c r="A4" s="9" t="s">
        <v>57</v>
      </c>
      <c r="B4" s="9" t="s">
        <v>207</v>
      </c>
      <c r="C4" s="9" t="s">
        <v>297</v>
      </c>
      <c r="D4" s="10">
        <v>132000</v>
      </c>
      <c r="E4" s="10">
        <v>0.03</v>
      </c>
      <c r="F4" s="10">
        <v>1</v>
      </c>
      <c r="G4" s="10">
        <v>3960</v>
      </c>
      <c r="H4" s="12"/>
      <c r="I4" s="11">
        <v>0.21</v>
      </c>
      <c r="J4" s="10">
        <f>D4*H4/F4</f>
        <v>0</v>
      </c>
      <c r="K4" s="2"/>
      <c r="L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K4" sqref="K4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59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60</v>
      </c>
      <c r="B3" s="9" t="s">
        <v>196</v>
      </c>
      <c r="C3" s="9" t="s">
        <v>297</v>
      </c>
      <c r="D3" s="10">
        <v>3250</v>
      </c>
      <c r="E3" s="10">
        <v>5.2</v>
      </c>
      <c r="F3" s="10">
        <v>1</v>
      </c>
      <c r="G3" s="10">
        <v>16900</v>
      </c>
      <c r="H3" s="12">
        <v>1.35</v>
      </c>
      <c r="I3" s="11">
        <v>0.21</v>
      </c>
      <c r="J3" s="10">
        <f>D3*H3/F3</f>
        <v>4387.5</v>
      </c>
      <c r="K3" s="2">
        <v>2</v>
      </c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62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63</v>
      </c>
      <c r="B3" s="9" t="s">
        <v>279</v>
      </c>
      <c r="C3" s="9" t="s">
        <v>297</v>
      </c>
      <c r="D3" s="10">
        <v>11600</v>
      </c>
      <c r="E3" s="10">
        <v>0.65</v>
      </c>
      <c r="F3" s="10">
        <v>1</v>
      </c>
      <c r="G3" s="10">
        <v>7540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65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66</v>
      </c>
      <c r="B3" s="9" t="s">
        <v>282</v>
      </c>
      <c r="C3" s="9" t="s">
        <v>297</v>
      </c>
      <c r="D3" s="10">
        <v>29760</v>
      </c>
      <c r="E3" s="10">
        <v>0.28000000000000003</v>
      </c>
      <c r="F3" s="10">
        <v>1</v>
      </c>
      <c r="G3" s="10">
        <v>8332.7999999999993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68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69</v>
      </c>
      <c r="B3" s="9" t="s">
        <v>281</v>
      </c>
      <c r="C3" s="9" t="s">
        <v>297</v>
      </c>
      <c r="D3" s="10">
        <v>13440</v>
      </c>
      <c r="E3" s="10">
        <v>0.4</v>
      </c>
      <c r="F3" s="10">
        <v>1</v>
      </c>
      <c r="G3" s="10">
        <v>5376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71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72</v>
      </c>
      <c r="B3" s="9" t="s">
        <v>283</v>
      </c>
      <c r="C3" s="9" t="s">
        <v>297</v>
      </c>
      <c r="D3" s="10">
        <v>6400</v>
      </c>
      <c r="E3" s="10">
        <v>0.36</v>
      </c>
      <c r="F3" s="10">
        <v>1</v>
      </c>
      <c r="G3" s="10">
        <v>2304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74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75</v>
      </c>
      <c r="B3" s="9" t="s">
        <v>204</v>
      </c>
      <c r="C3" s="9" t="s">
        <v>297</v>
      </c>
      <c r="D3" s="10">
        <v>6880</v>
      </c>
      <c r="E3" s="10">
        <v>0.4</v>
      </c>
      <c r="F3" s="10">
        <v>1</v>
      </c>
      <c r="G3" s="10">
        <v>2752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77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78</v>
      </c>
      <c r="B3" s="9" t="s">
        <v>201</v>
      </c>
      <c r="C3" s="9" t="s">
        <v>297</v>
      </c>
      <c r="D3" s="10">
        <v>8960</v>
      </c>
      <c r="E3" s="10">
        <v>0.28999999999999998</v>
      </c>
      <c r="F3" s="10">
        <v>1</v>
      </c>
      <c r="G3" s="10">
        <v>2598.4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80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81</v>
      </c>
      <c r="B3" s="9" t="s">
        <v>202</v>
      </c>
      <c r="C3" s="9" t="s">
        <v>297</v>
      </c>
      <c r="D3" s="10">
        <v>14800</v>
      </c>
      <c r="E3" s="10">
        <v>0.65</v>
      </c>
      <c r="F3" s="10">
        <v>1</v>
      </c>
      <c r="G3" s="10">
        <v>9620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83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84</v>
      </c>
      <c r="B3" s="9" t="s">
        <v>280</v>
      </c>
      <c r="C3" s="9" t="s">
        <v>297</v>
      </c>
      <c r="D3" s="10">
        <v>3200</v>
      </c>
      <c r="E3" s="10">
        <v>1.79</v>
      </c>
      <c r="F3" s="10">
        <v>1</v>
      </c>
      <c r="G3" s="10">
        <v>5728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86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87</v>
      </c>
      <c r="B3" s="9" t="s">
        <v>203</v>
      </c>
      <c r="C3" s="9" t="s">
        <v>297</v>
      </c>
      <c r="D3" s="10">
        <v>5000</v>
      </c>
      <c r="E3" s="10">
        <v>0.95</v>
      </c>
      <c r="F3" s="10">
        <v>1</v>
      </c>
      <c r="G3" s="10">
        <v>4750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89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90</v>
      </c>
      <c r="B3" s="9" t="s">
        <v>212</v>
      </c>
      <c r="C3" s="9" t="s">
        <v>297</v>
      </c>
      <c r="D3" s="10">
        <v>39000</v>
      </c>
      <c r="E3" s="10">
        <v>0.39</v>
      </c>
      <c r="F3" s="10">
        <v>1</v>
      </c>
      <c r="G3" s="10">
        <v>15210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92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93</v>
      </c>
      <c r="B3" s="9" t="s">
        <v>210</v>
      </c>
      <c r="C3" s="9" t="s">
        <v>297</v>
      </c>
      <c r="D3" s="10">
        <v>10800</v>
      </c>
      <c r="E3" s="10">
        <v>0.37</v>
      </c>
      <c r="F3" s="10">
        <v>1</v>
      </c>
      <c r="G3" s="10">
        <v>3996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95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96</v>
      </c>
      <c r="B3" s="9" t="s">
        <v>211</v>
      </c>
      <c r="C3" s="9" t="s">
        <v>297</v>
      </c>
      <c r="D3" s="10">
        <v>11000</v>
      </c>
      <c r="E3" s="10">
        <v>0.37</v>
      </c>
      <c r="F3" s="10">
        <v>1</v>
      </c>
      <c r="G3" s="10">
        <v>4070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98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99</v>
      </c>
      <c r="B3" s="9" t="s">
        <v>192</v>
      </c>
      <c r="C3" s="9" t="s">
        <v>297</v>
      </c>
      <c r="D3" s="10">
        <v>2496</v>
      </c>
      <c r="E3" s="10">
        <v>2.69</v>
      </c>
      <c r="F3" s="10">
        <v>1</v>
      </c>
      <c r="G3" s="10">
        <v>6714.24</v>
      </c>
      <c r="H3" s="12"/>
      <c r="I3" s="11">
        <v>0.21</v>
      </c>
      <c r="J3" s="10">
        <f t="shared" ref="J3:J8" si="0">D3*H3/F3</f>
        <v>0</v>
      </c>
      <c r="K3" s="2"/>
      <c r="L3" s="2"/>
    </row>
    <row r="4" spans="1:12" ht="27.75" customHeight="1" x14ac:dyDescent="0.3">
      <c r="A4" s="9" t="s">
        <v>100</v>
      </c>
      <c r="B4" s="9" t="s">
        <v>194</v>
      </c>
      <c r="C4" s="9" t="s">
        <v>297</v>
      </c>
      <c r="D4" s="10">
        <v>4704</v>
      </c>
      <c r="E4" s="10">
        <v>2.69</v>
      </c>
      <c r="F4" s="10">
        <v>1</v>
      </c>
      <c r="G4" s="10">
        <v>12653.76</v>
      </c>
      <c r="H4" s="12"/>
      <c r="I4" s="11">
        <v>0.21</v>
      </c>
      <c r="J4" s="10">
        <f t="shared" si="0"/>
        <v>0</v>
      </c>
      <c r="K4" s="2"/>
      <c r="L4" s="2"/>
    </row>
    <row r="5" spans="1:12" ht="27.75" customHeight="1" x14ac:dyDescent="0.3">
      <c r="A5" s="9" t="s">
        <v>101</v>
      </c>
      <c r="B5" s="9" t="s">
        <v>191</v>
      </c>
      <c r="C5" s="9" t="s">
        <v>297</v>
      </c>
      <c r="D5" s="10">
        <v>2496</v>
      </c>
      <c r="E5" s="10">
        <v>2.69</v>
      </c>
      <c r="F5" s="10">
        <v>1</v>
      </c>
      <c r="G5" s="10">
        <v>6714.24</v>
      </c>
      <c r="H5" s="12"/>
      <c r="I5" s="11">
        <v>0.21</v>
      </c>
      <c r="J5" s="10">
        <f t="shared" si="0"/>
        <v>0</v>
      </c>
      <c r="K5" s="2"/>
      <c r="L5" s="2"/>
    </row>
    <row r="6" spans="1:12" ht="27.75" customHeight="1" x14ac:dyDescent="0.3">
      <c r="A6" s="9" t="s">
        <v>102</v>
      </c>
      <c r="B6" s="9" t="s">
        <v>260</v>
      </c>
      <c r="C6" s="9" t="s">
        <v>297</v>
      </c>
      <c r="D6" s="10">
        <v>1728</v>
      </c>
      <c r="E6" s="10">
        <v>2.59</v>
      </c>
      <c r="F6" s="10">
        <v>1</v>
      </c>
      <c r="G6" s="10">
        <v>4475.5200000000004</v>
      </c>
      <c r="H6" s="12"/>
      <c r="I6" s="11">
        <v>0.21</v>
      </c>
      <c r="J6" s="10">
        <f t="shared" si="0"/>
        <v>0</v>
      </c>
      <c r="K6" s="2"/>
      <c r="L6" s="2"/>
    </row>
    <row r="7" spans="1:12" ht="27.75" customHeight="1" x14ac:dyDescent="0.3">
      <c r="A7" s="9" t="s">
        <v>103</v>
      </c>
      <c r="B7" s="9" t="s">
        <v>229</v>
      </c>
      <c r="C7" s="9" t="s">
        <v>297</v>
      </c>
      <c r="D7" s="10">
        <v>4224</v>
      </c>
      <c r="E7" s="10">
        <v>1.98</v>
      </c>
      <c r="F7" s="10">
        <v>1</v>
      </c>
      <c r="G7" s="10">
        <v>8363.52</v>
      </c>
      <c r="H7" s="12"/>
      <c r="I7" s="11">
        <v>0.21</v>
      </c>
      <c r="J7" s="10">
        <f t="shared" si="0"/>
        <v>0</v>
      </c>
      <c r="K7" s="2"/>
      <c r="L7" s="2"/>
    </row>
    <row r="8" spans="1:12" ht="27.75" customHeight="1" x14ac:dyDescent="0.3">
      <c r="A8" s="9" t="s">
        <v>104</v>
      </c>
      <c r="B8" s="9" t="s">
        <v>228</v>
      </c>
      <c r="C8" s="9" t="s">
        <v>297</v>
      </c>
      <c r="D8" s="10">
        <v>4800</v>
      </c>
      <c r="E8" s="10">
        <v>1.98</v>
      </c>
      <c r="F8" s="10">
        <v>1</v>
      </c>
      <c r="G8" s="10">
        <v>9504</v>
      </c>
      <c r="H8" s="12"/>
      <c r="I8" s="11">
        <v>0.21</v>
      </c>
      <c r="J8" s="10">
        <f t="shared" si="0"/>
        <v>0</v>
      </c>
      <c r="K8" s="2"/>
      <c r="L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106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107</v>
      </c>
      <c r="B3" s="9" t="s">
        <v>200</v>
      </c>
      <c r="C3" s="9" t="s">
        <v>297</v>
      </c>
      <c r="D3" s="10">
        <v>3072</v>
      </c>
      <c r="E3" s="10">
        <v>5.86</v>
      </c>
      <c r="F3" s="10">
        <v>1</v>
      </c>
      <c r="G3" s="10">
        <v>18001.919999999998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109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110</v>
      </c>
      <c r="B3" s="9" t="s">
        <v>256</v>
      </c>
      <c r="C3" s="9" t="s">
        <v>297</v>
      </c>
      <c r="D3" s="10">
        <v>7040</v>
      </c>
      <c r="E3" s="10">
        <v>4.5</v>
      </c>
      <c r="F3" s="10">
        <v>1</v>
      </c>
      <c r="G3" s="10">
        <v>31680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112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113</v>
      </c>
      <c r="B3" s="9" t="s">
        <v>261</v>
      </c>
      <c r="C3" s="9" t="s">
        <v>297</v>
      </c>
      <c r="D3" s="10">
        <v>96</v>
      </c>
      <c r="E3" s="10">
        <v>23</v>
      </c>
      <c r="F3" s="10">
        <v>1</v>
      </c>
      <c r="G3" s="10">
        <v>2208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3">
      <c r="A4" s="9" t="s">
        <v>114</v>
      </c>
      <c r="B4" s="9" t="s">
        <v>262</v>
      </c>
      <c r="C4" s="9" t="s">
        <v>297</v>
      </c>
      <c r="D4" s="10">
        <v>1152</v>
      </c>
      <c r="E4" s="10">
        <v>15</v>
      </c>
      <c r="F4" s="10">
        <v>1</v>
      </c>
      <c r="G4" s="10">
        <v>17280</v>
      </c>
      <c r="H4" s="12"/>
      <c r="I4" s="11">
        <v>0.21</v>
      </c>
      <c r="J4" s="10">
        <f>D4*H4/F4</f>
        <v>0</v>
      </c>
      <c r="K4" s="2"/>
      <c r="L4" s="2"/>
    </row>
    <row r="5" spans="1:12" ht="27.75" customHeight="1" x14ac:dyDescent="0.3">
      <c r="A5" s="9" t="s">
        <v>115</v>
      </c>
      <c r="B5" s="9" t="s">
        <v>263</v>
      </c>
      <c r="C5" s="9" t="s">
        <v>297</v>
      </c>
      <c r="D5" s="10">
        <v>816</v>
      </c>
      <c r="E5" s="10">
        <v>48</v>
      </c>
      <c r="F5" s="10">
        <v>1</v>
      </c>
      <c r="G5" s="10">
        <v>39168</v>
      </c>
      <c r="H5" s="12"/>
      <c r="I5" s="11">
        <v>0.21</v>
      </c>
      <c r="J5" s="10">
        <f>D5*H5/F5</f>
        <v>0</v>
      </c>
      <c r="K5" s="2"/>
      <c r="L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K4" sqref="K4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117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118</v>
      </c>
      <c r="B3" s="9" t="s">
        <v>214</v>
      </c>
      <c r="C3" s="9" t="s">
        <v>297</v>
      </c>
      <c r="D3" s="10">
        <v>520</v>
      </c>
      <c r="E3" s="10">
        <v>15</v>
      </c>
      <c r="F3" s="10">
        <v>1</v>
      </c>
      <c r="G3" s="10">
        <v>7800</v>
      </c>
      <c r="H3" s="12">
        <v>10.5</v>
      </c>
      <c r="I3" s="11">
        <v>0.21</v>
      </c>
      <c r="J3" s="10">
        <f>D3*H3/F3</f>
        <v>5460</v>
      </c>
      <c r="K3" s="2">
        <v>2</v>
      </c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120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121</v>
      </c>
      <c r="B3" s="9" t="s">
        <v>213</v>
      </c>
      <c r="C3" s="9" t="s">
        <v>297</v>
      </c>
      <c r="D3" s="10">
        <v>400</v>
      </c>
      <c r="E3" s="10">
        <v>7</v>
      </c>
      <c r="F3" s="10">
        <v>1</v>
      </c>
      <c r="G3" s="10">
        <v>2800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K4" sqref="K4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123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124</v>
      </c>
      <c r="B3" s="9" t="s">
        <v>288</v>
      </c>
      <c r="C3" s="9" t="s">
        <v>297</v>
      </c>
      <c r="D3" s="10">
        <v>1340</v>
      </c>
      <c r="E3" s="10">
        <v>3</v>
      </c>
      <c r="F3" s="10">
        <v>1</v>
      </c>
      <c r="G3" s="10">
        <v>4020</v>
      </c>
      <c r="H3" s="12">
        <v>1.83</v>
      </c>
      <c r="I3" s="11">
        <v>0.21</v>
      </c>
      <c r="J3" s="10">
        <f>D3*H3/F3</f>
        <v>2452.2000000000003</v>
      </c>
      <c r="K3" s="2">
        <v>2</v>
      </c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126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127</v>
      </c>
      <c r="B3" s="9" t="s">
        <v>209</v>
      </c>
      <c r="C3" s="9" t="s">
        <v>297</v>
      </c>
      <c r="D3" s="10">
        <v>240</v>
      </c>
      <c r="E3" s="10">
        <v>15</v>
      </c>
      <c r="F3" s="10">
        <v>1</v>
      </c>
      <c r="G3" s="10">
        <v>3600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2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129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130</v>
      </c>
      <c r="B3" s="9" t="s">
        <v>253</v>
      </c>
      <c r="C3" s="9" t="s">
        <v>297</v>
      </c>
      <c r="D3" s="10">
        <v>800</v>
      </c>
      <c r="E3" s="10">
        <v>2.8</v>
      </c>
      <c r="F3" s="10">
        <v>1</v>
      </c>
      <c r="G3" s="10">
        <v>2240</v>
      </c>
      <c r="H3" s="12"/>
      <c r="I3" s="11">
        <v>0.21</v>
      </c>
      <c r="J3" s="10">
        <f t="shared" ref="J3:J26" si="0">D3*H3/F3</f>
        <v>0</v>
      </c>
      <c r="K3" s="2"/>
      <c r="L3" s="2"/>
    </row>
    <row r="4" spans="1:12" ht="27.75" customHeight="1" x14ac:dyDescent="0.3">
      <c r="A4" s="9" t="s">
        <v>131</v>
      </c>
      <c r="B4" s="9" t="s">
        <v>255</v>
      </c>
      <c r="C4" s="9" t="s">
        <v>297</v>
      </c>
      <c r="D4" s="10">
        <v>800</v>
      </c>
      <c r="E4" s="10">
        <v>2.8</v>
      </c>
      <c r="F4" s="10">
        <v>1</v>
      </c>
      <c r="G4" s="10">
        <v>2240</v>
      </c>
      <c r="H4" s="12"/>
      <c r="I4" s="11">
        <v>0.21</v>
      </c>
      <c r="J4" s="10">
        <f t="shared" si="0"/>
        <v>0</v>
      </c>
      <c r="K4" s="2"/>
      <c r="L4" s="2"/>
    </row>
    <row r="5" spans="1:12" ht="27.75" customHeight="1" x14ac:dyDescent="0.3">
      <c r="A5" s="9" t="s">
        <v>132</v>
      </c>
      <c r="B5" s="9" t="s">
        <v>251</v>
      </c>
      <c r="C5" s="9" t="s">
        <v>297</v>
      </c>
      <c r="D5" s="10">
        <v>800</v>
      </c>
      <c r="E5" s="10">
        <v>2.8</v>
      </c>
      <c r="F5" s="10">
        <v>1</v>
      </c>
      <c r="G5" s="10">
        <v>2240</v>
      </c>
      <c r="H5" s="12"/>
      <c r="I5" s="11">
        <v>0.21</v>
      </c>
      <c r="J5" s="10">
        <f t="shared" si="0"/>
        <v>0</v>
      </c>
      <c r="K5" s="2"/>
      <c r="L5" s="2"/>
    </row>
    <row r="6" spans="1:12" ht="27.75" customHeight="1" x14ac:dyDescent="0.3">
      <c r="A6" s="9" t="s">
        <v>133</v>
      </c>
      <c r="B6" s="9" t="s">
        <v>236</v>
      </c>
      <c r="C6" s="9" t="s">
        <v>297</v>
      </c>
      <c r="D6" s="10">
        <v>800</v>
      </c>
      <c r="E6" s="10">
        <v>2.8</v>
      </c>
      <c r="F6" s="10">
        <v>1</v>
      </c>
      <c r="G6" s="10">
        <v>2240</v>
      </c>
      <c r="H6" s="12"/>
      <c r="I6" s="11">
        <v>0.21</v>
      </c>
      <c r="J6" s="10">
        <f t="shared" si="0"/>
        <v>0</v>
      </c>
      <c r="K6" s="2"/>
      <c r="L6" s="2"/>
    </row>
    <row r="7" spans="1:12" ht="27.75" customHeight="1" x14ac:dyDescent="0.3">
      <c r="A7" s="9" t="s">
        <v>134</v>
      </c>
      <c r="B7" s="9" t="s">
        <v>244</v>
      </c>
      <c r="C7" s="9" t="s">
        <v>297</v>
      </c>
      <c r="D7" s="10">
        <v>1200</v>
      </c>
      <c r="E7" s="10">
        <v>2.8</v>
      </c>
      <c r="F7" s="10">
        <v>1</v>
      </c>
      <c r="G7" s="10">
        <v>3360</v>
      </c>
      <c r="H7" s="12"/>
      <c r="I7" s="11">
        <v>0.21</v>
      </c>
      <c r="J7" s="10">
        <f t="shared" si="0"/>
        <v>0</v>
      </c>
      <c r="K7" s="2"/>
      <c r="L7" s="2"/>
    </row>
    <row r="8" spans="1:12" ht="27.75" customHeight="1" x14ac:dyDescent="0.3">
      <c r="A8" s="9" t="s">
        <v>135</v>
      </c>
      <c r="B8" s="9" t="s">
        <v>252</v>
      </c>
      <c r="C8" s="9" t="s">
        <v>297</v>
      </c>
      <c r="D8" s="10">
        <v>120</v>
      </c>
      <c r="E8" s="10">
        <v>2.8</v>
      </c>
      <c r="F8" s="10">
        <v>1</v>
      </c>
      <c r="G8" s="10">
        <v>336</v>
      </c>
      <c r="H8" s="12"/>
      <c r="I8" s="11">
        <v>0.21</v>
      </c>
      <c r="J8" s="10">
        <f t="shared" si="0"/>
        <v>0</v>
      </c>
      <c r="K8" s="2"/>
      <c r="L8" s="2"/>
    </row>
    <row r="9" spans="1:12" ht="27.75" customHeight="1" x14ac:dyDescent="0.3">
      <c r="A9" s="9" t="s">
        <v>136</v>
      </c>
      <c r="B9" s="9" t="s">
        <v>234</v>
      </c>
      <c r="C9" s="9" t="s">
        <v>297</v>
      </c>
      <c r="D9" s="10">
        <v>180</v>
      </c>
      <c r="E9" s="10">
        <v>2.8</v>
      </c>
      <c r="F9" s="10">
        <v>1</v>
      </c>
      <c r="G9" s="10">
        <v>504</v>
      </c>
      <c r="H9" s="12"/>
      <c r="I9" s="11">
        <v>0.21</v>
      </c>
      <c r="J9" s="10">
        <f t="shared" si="0"/>
        <v>0</v>
      </c>
      <c r="K9" s="2"/>
      <c r="L9" s="2"/>
    </row>
    <row r="10" spans="1:12" ht="27.75" customHeight="1" x14ac:dyDescent="0.3">
      <c r="A10" s="9" t="s">
        <v>137</v>
      </c>
      <c r="B10" s="9" t="s">
        <v>239</v>
      </c>
      <c r="C10" s="9" t="s">
        <v>297</v>
      </c>
      <c r="D10" s="10">
        <v>180</v>
      </c>
      <c r="E10" s="10">
        <v>2.8</v>
      </c>
      <c r="F10" s="10">
        <v>1</v>
      </c>
      <c r="G10" s="10">
        <v>504</v>
      </c>
      <c r="H10" s="12"/>
      <c r="I10" s="11">
        <v>0.21</v>
      </c>
      <c r="J10" s="10">
        <f t="shared" si="0"/>
        <v>0</v>
      </c>
      <c r="K10" s="2"/>
      <c r="L10" s="2"/>
    </row>
    <row r="11" spans="1:12" ht="27.75" customHeight="1" x14ac:dyDescent="0.3">
      <c r="A11" s="9" t="s">
        <v>138</v>
      </c>
      <c r="B11" s="9" t="s">
        <v>254</v>
      </c>
      <c r="C11" s="9" t="s">
        <v>297</v>
      </c>
      <c r="D11" s="10">
        <v>180</v>
      </c>
      <c r="E11" s="10">
        <v>2.8</v>
      </c>
      <c r="F11" s="10">
        <v>1</v>
      </c>
      <c r="G11" s="10">
        <v>504</v>
      </c>
      <c r="H11" s="12"/>
      <c r="I11" s="11">
        <v>0.21</v>
      </c>
      <c r="J11" s="10">
        <f t="shared" si="0"/>
        <v>0</v>
      </c>
      <c r="K11" s="2"/>
      <c r="L11" s="2"/>
    </row>
    <row r="12" spans="1:12" ht="27.75" customHeight="1" x14ac:dyDescent="0.3">
      <c r="A12" s="9" t="s">
        <v>139</v>
      </c>
      <c r="B12" s="9" t="s">
        <v>246</v>
      </c>
      <c r="C12" s="9" t="s">
        <v>297</v>
      </c>
      <c r="D12" s="10">
        <v>180</v>
      </c>
      <c r="E12" s="10">
        <v>2.8</v>
      </c>
      <c r="F12" s="10">
        <v>1</v>
      </c>
      <c r="G12" s="10">
        <v>504</v>
      </c>
      <c r="H12" s="12"/>
      <c r="I12" s="11">
        <v>0.21</v>
      </c>
      <c r="J12" s="10">
        <f t="shared" si="0"/>
        <v>0</v>
      </c>
      <c r="K12" s="2"/>
      <c r="L12" s="2"/>
    </row>
    <row r="13" spans="1:12" ht="27.75" customHeight="1" x14ac:dyDescent="0.3">
      <c r="A13" s="9" t="s">
        <v>140</v>
      </c>
      <c r="B13" s="9" t="s">
        <v>250</v>
      </c>
      <c r="C13" s="9" t="s">
        <v>297</v>
      </c>
      <c r="D13" s="10">
        <v>300</v>
      </c>
      <c r="E13" s="10">
        <v>2.8</v>
      </c>
      <c r="F13" s="10">
        <v>1</v>
      </c>
      <c r="G13" s="10">
        <v>840</v>
      </c>
      <c r="H13" s="12"/>
      <c r="I13" s="11">
        <v>0.21</v>
      </c>
      <c r="J13" s="10">
        <f t="shared" si="0"/>
        <v>0</v>
      </c>
      <c r="K13" s="2"/>
      <c r="L13" s="2"/>
    </row>
    <row r="14" spans="1:12" ht="27.75" customHeight="1" x14ac:dyDescent="0.3">
      <c r="A14" s="9" t="s">
        <v>141</v>
      </c>
      <c r="B14" s="9" t="s">
        <v>247</v>
      </c>
      <c r="C14" s="9" t="s">
        <v>297</v>
      </c>
      <c r="D14" s="10">
        <v>180</v>
      </c>
      <c r="E14" s="10">
        <v>2.8</v>
      </c>
      <c r="F14" s="10">
        <v>1</v>
      </c>
      <c r="G14" s="10">
        <v>504</v>
      </c>
      <c r="H14" s="12"/>
      <c r="I14" s="11">
        <v>0.21</v>
      </c>
      <c r="J14" s="10">
        <f t="shared" si="0"/>
        <v>0</v>
      </c>
      <c r="K14" s="2"/>
      <c r="L14" s="2"/>
    </row>
    <row r="15" spans="1:12" ht="27.75" customHeight="1" x14ac:dyDescent="0.3">
      <c r="A15" s="9" t="s">
        <v>142</v>
      </c>
      <c r="B15" s="9" t="s">
        <v>233</v>
      </c>
      <c r="C15" s="9" t="s">
        <v>297</v>
      </c>
      <c r="D15" s="10">
        <v>360</v>
      </c>
      <c r="E15" s="10">
        <v>2.8</v>
      </c>
      <c r="F15" s="10">
        <v>1</v>
      </c>
      <c r="G15" s="10">
        <v>1008</v>
      </c>
      <c r="H15" s="12"/>
      <c r="I15" s="11">
        <v>0.21</v>
      </c>
      <c r="J15" s="10">
        <f t="shared" si="0"/>
        <v>0</v>
      </c>
      <c r="K15" s="2"/>
      <c r="L15" s="2"/>
    </row>
    <row r="16" spans="1:12" ht="27.75" customHeight="1" x14ac:dyDescent="0.3">
      <c r="A16" s="9" t="s">
        <v>143</v>
      </c>
      <c r="B16" s="9" t="s">
        <v>237</v>
      </c>
      <c r="C16" s="9" t="s">
        <v>297</v>
      </c>
      <c r="D16" s="10">
        <v>180</v>
      </c>
      <c r="E16" s="10">
        <v>2.8</v>
      </c>
      <c r="F16" s="10">
        <v>1</v>
      </c>
      <c r="G16" s="10">
        <v>504</v>
      </c>
      <c r="H16" s="12"/>
      <c r="I16" s="11">
        <v>0.21</v>
      </c>
      <c r="J16" s="10">
        <f t="shared" si="0"/>
        <v>0</v>
      </c>
      <c r="K16" s="2"/>
      <c r="L16" s="2"/>
    </row>
    <row r="17" spans="1:12" ht="27.75" customHeight="1" x14ac:dyDescent="0.3">
      <c r="A17" s="9" t="s">
        <v>144</v>
      </c>
      <c r="B17" s="9" t="s">
        <v>249</v>
      </c>
      <c r="C17" s="9" t="s">
        <v>297</v>
      </c>
      <c r="D17" s="10">
        <v>180</v>
      </c>
      <c r="E17" s="10">
        <v>2.8</v>
      </c>
      <c r="F17" s="10">
        <v>1</v>
      </c>
      <c r="G17" s="10">
        <v>504</v>
      </c>
      <c r="H17" s="12"/>
      <c r="I17" s="11">
        <v>0.21</v>
      </c>
      <c r="J17" s="10">
        <f t="shared" si="0"/>
        <v>0</v>
      </c>
      <c r="K17" s="2"/>
      <c r="L17" s="2"/>
    </row>
    <row r="18" spans="1:12" ht="27.75" customHeight="1" x14ac:dyDescent="0.3">
      <c r="A18" s="9" t="s">
        <v>145</v>
      </c>
      <c r="B18" s="9" t="s">
        <v>245</v>
      </c>
      <c r="C18" s="9" t="s">
        <v>297</v>
      </c>
      <c r="D18" s="10">
        <v>800</v>
      </c>
      <c r="E18" s="10">
        <v>2.8</v>
      </c>
      <c r="F18" s="10">
        <v>1</v>
      </c>
      <c r="G18" s="10">
        <v>2240</v>
      </c>
      <c r="H18" s="12"/>
      <c r="I18" s="11">
        <v>0.21</v>
      </c>
      <c r="J18" s="10">
        <f t="shared" si="0"/>
        <v>0</v>
      </c>
      <c r="K18" s="2"/>
      <c r="L18" s="2"/>
    </row>
    <row r="19" spans="1:12" ht="27.75" customHeight="1" x14ac:dyDescent="0.3">
      <c r="A19" s="9" t="s">
        <v>146</v>
      </c>
      <c r="B19" s="9" t="s">
        <v>240</v>
      </c>
      <c r="C19" s="9" t="s">
        <v>297</v>
      </c>
      <c r="D19" s="10">
        <v>60</v>
      </c>
      <c r="E19" s="10">
        <v>2.8</v>
      </c>
      <c r="F19" s="10">
        <v>1</v>
      </c>
      <c r="G19" s="10">
        <v>168</v>
      </c>
      <c r="H19" s="12"/>
      <c r="I19" s="11">
        <v>0.21</v>
      </c>
      <c r="J19" s="10">
        <f t="shared" si="0"/>
        <v>0</v>
      </c>
      <c r="K19" s="2"/>
      <c r="L19" s="2"/>
    </row>
    <row r="20" spans="1:12" ht="27.75" customHeight="1" x14ac:dyDescent="0.3">
      <c r="A20" s="9" t="s">
        <v>147</v>
      </c>
      <c r="B20" s="9" t="s">
        <v>243</v>
      </c>
      <c r="C20" s="9" t="s">
        <v>297</v>
      </c>
      <c r="D20" s="10">
        <v>180</v>
      </c>
      <c r="E20" s="10">
        <v>2.8</v>
      </c>
      <c r="F20" s="10">
        <v>1</v>
      </c>
      <c r="G20" s="10">
        <v>504</v>
      </c>
      <c r="H20" s="12"/>
      <c r="I20" s="11">
        <v>0.21</v>
      </c>
      <c r="J20" s="10">
        <f t="shared" si="0"/>
        <v>0</v>
      </c>
      <c r="K20" s="2"/>
      <c r="L20" s="2"/>
    </row>
    <row r="21" spans="1:12" ht="27.75" customHeight="1" x14ac:dyDescent="0.3">
      <c r="A21" s="9" t="s">
        <v>148</v>
      </c>
      <c r="B21" s="9" t="s">
        <v>238</v>
      </c>
      <c r="C21" s="9" t="s">
        <v>297</v>
      </c>
      <c r="D21" s="10">
        <v>400</v>
      </c>
      <c r="E21" s="10">
        <v>2.8</v>
      </c>
      <c r="F21" s="10">
        <v>1</v>
      </c>
      <c r="G21" s="10">
        <v>1120</v>
      </c>
      <c r="H21" s="12"/>
      <c r="I21" s="11">
        <v>0.21</v>
      </c>
      <c r="J21" s="10">
        <f t="shared" si="0"/>
        <v>0</v>
      </c>
      <c r="K21" s="2"/>
      <c r="L21" s="2"/>
    </row>
    <row r="22" spans="1:12" ht="27.75" customHeight="1" x14ac:dyDescent="0.3">
      <c r="A22" s="9" t="s">
        <v>149</v>
      </c>
      <c r="B22" s="9" t="s">
        <v>241</v>
      </c>
      <c r="C22" s="9" t="s">
        <v>297</v>
      </c>
      <c r="D22" s="10">
        <v>180</v>
      </c>
      <c r="E22" s="10">
        <v>2.8</v>
      </c>
      <c r="F22" s="10">
        <v>1</v>
      </c>
      <c r="G22" s="10">
        <v>504</v>
      </c>
      <c r="H22" s="12"/>
      <c r="I22" s="11">
        <v>0.21</v>
      </c>
      <c r="J22" s="10">
        <f t="shared" si="0"/>
        <v>0</v>
      </c>
      <c r="K22" s="2"/>
      <c r="L22" s="2"/>
    </row>
    <row r="23" spans="1:12" ht="27.75" customHeight="1" x14ac:dyDescent="0.3">
      <c r="A23" s="9" t="s">
        <v>150</v>
      </c>
      <c r="B23" s="9" t="s">
        <v>248</v>
      </c>
      <c r="C23" s="9" t="s">
        <v>297</v>
      </c>
      <c r="D23" s="10">
        <v>180</v>
      </c>
      <c r="E23" s="10">
        <v>2.8</v>
      </c>
      <c r="F23" s="10">
        <v>1</v>
      </c>
      <c r="G23" s="10">
        <v>504</v>
      </c>
      <c r="H23" s="12"/>
      <c r="I23" s="11">
        <v>0.21</v>
      </c>
      <c r="J23" s="10">
        <f t="shared" si="0"/>
        <v>0</v>
      </c>
      <c r="K23" s="2"/>
      <c r="L23" s="2"/>
    </row>
    <row r="24" spans="1:12" ht="27.75" customHeight="1" x14ac:dyDescent="0.3">
      <c r="A24" s="9" t="s">
        <v>151</v>
      </c>
      <c r="B24" s="9" t="s">
        <v>242</v>
      </c>
      <c r="C24" s="9" t="s">
        <v>297</v>
      </c>
      <c r="D24" s="10">
        <v>180</v>
      </c>
      <c r="E24" s="10">
        <v>2.8</v>
      </c>
      <c r="F24" s="10">
        <v>1</v>
      </c>
      <c r="G24" s="10">
        <v>504</v>
      </c>
      <c r="H24" s="12"/>
      <c r="I24" s="11">
        <v>0.21</v>
      </c>
      <c r="J24" s="10">
        <f t="shared" si="0"/>
        <v>0</v>
      </c>
      <c r="K24" s="2"/>
      <c r="L24" s="2"/>
    </row>
    <row r="25" spans="1:12" ht="27.75" customHeight="1" x14ac:dyDescent="0.3">
      <c r="A25" s="9" t="s">
        <v>152</v>
      </c>
      <c r="B25" s="9" t="s">
        <v>235</v>
      </c>
      <c r="C25" s="9" t="s">
        <v>297</v>
      </c>
      <c r="D25" s="10">
        <v>180</v>
      </c>
      <c r="E25" s="10">
        <v>2.8</v>
      </c>
      <c r="F25" s="10">
        <v>1</v>
      </c>
      <c r="G25" s="10">
        <v>504</v>
      </c>
      <c r="H25" s="12"/>
      <c r="I25" s="11">
        <v>0.21</v>
      </c>
      <c r="J25" s="10">
        <f t="shared" si="0"/>
        <v>0</v>
      </c>
      <c r="K25" s="2"/>
      <c r="L25" s="2"/>
    </row>
    <row r="26" spans="1:12" ht="27.75" customHeight="1" x14ac:dyDescent="0.3">
      <c r="A26" s="9" t="s">
        <v>153</v>
      </c>
      <c r="B26" s="9" t="s">
        <v>232</v>
      </c>
      <c r="C26" s="9" t="s">
        <v>297</v>
      </c>
      <c r="D26" s="10">
        <v>180</v>
      </c>
      <c r="E26" s="10">
        <v>2.8</v>
      </c>
      <c r="F26" s="10">
        <v>1</v>
      </c>
      <c r="G26" s="10">
        <v>504</v>
      </c>
      <c r="H26" s="12"/>
      <c r="I26" s="11">
        <v>0.21</v>
      </c>
      <c r="J26" s="10">
        <f t="shared" si="0"/>
        <v>0</v>
      </c>
      <c r="K26" s="2"/>
      <c r="L2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269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270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292</v>
      </c>
    </row>
    <row r="2" spans="1:1" x14ac:dyDescent="0.3">
      <c r="A2" t="s">
        <v>267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41</vt:i4>
      </vt:variant>
      <vt:variant>
        <vt:lpstr>Rangos con nombre</vt:lpstr>
      </vt:variant>
      <vt:variant>
        <vt:i4>41</vt:i4>
      </vt:variant>
    </vt:vector>
  </HeadingPairs>
  <TitlesOfParts>
    <vt:vector size="8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11907268F</dc:creator>
  <dc:description>7.0.6</dc:description>
  <cp:lastModifiedBy>autocomprobación</cp:lastModifiedBy>
  <dcterms:created xsi:type="dcterms:W3CDTF">2023-09-07T11:15:53Z</dcterms:created>
  <dcterms:modified xsi:type="dcterms:W3CDTF">2023-10-09T11:37:28Z</dcterms:modified>
</cp:coreProperties>
</file>