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3 01999 MATERIAL MATERNO INFANTIL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Valores" sheetId="25" state="hidden" r:id="rId25"/>
    <sheet name="Valores oferta" sheetId="26" state="hidden" r:id="rId26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24" l="1"/>
  <c r="J3" i="23"/>
  <c r="J3" i="22"/>
  <c r="J3" i="21"/>
  <c r="J3" i="20"/>
  <c r="J3" i="19"/>
  <c r="J3" i="18"/>
  <c r="J3" i="17"/>
  <c r="J3" i="16"/>
  <c r="J3" i="15"/>
  <c r="J3" i="14"/>
  <c r="J3" i="13"/>
  <c r="J3" i="12"/>
  <c r="J3" i="11"/>
  <c r="J3" i="10"/>
  <c r="J3" i="9"/>
  <c r="J5" i="8"/>
  <c r="J4" i="8"/>
  <c r="J3" i="8"/>
  <c r="J3" i="7"/>
  <c r="J3" i="6"/>
  <c r="J3" i="5"/>
  <c r="J6" i="4"/>
  <c r="J5" i="4"/>
  <c r="J4" i="4"/>
  <c r="J3" i="4"/>
  <c r="J4" i="3"/>
  <c r="J3" i="3"/>
</calcChain>
</file>

<file path=xl/sharedStrings.xml><?xml version="1.0" encoding="utf-8"?>
<sst xmlns="http://schemas.openxmlformats.org/spreadsheetml/2006/main" count="385" uniqueCount="131">
  <si>
    <t>001</t>
  </si>
  <si>
    <t>001-TETINAS</t>
  </si>
  <si>
    <t>001.001</t>
  </si>
  <si>
    <t>001.002</t>
  </si>
  <si>
    <t>002</t>
  </si>
  <si>
    <t>002-KIT EXTRACCIÓN MATERNA COMPATIBLE CON SYMPHONY PLUS PROPIEDAD DE LA OSI</t>
  </si>
  <si>
    <t>002.001</t>
  </si>
  <si>
    <t>002.002</t>
  </si>
  <si>
    <t>002.003</t>
  </si>
  <si>
    <t>002.004</t>
  </si>
  <si>
    <t>003</t>
  </si>
  <si>
    <t>003-EXTRACTOR LECHE MANUAL</t>
  </si>
  <si>
    <t>003.001</t>
  </si>
  <si>
    <t>004</t>
  </si>
  <si>
    <t>004-PEZONERA SILICONA DIFERENTES TAMAÑOS</t>
  </si>
  <si>
    <t>004.001</t>
  </si>
  <si>
    <t>005</t>
  </si>
  <si>
    <t>005-BIBERÓN PROBLEMA SUCCIÓN ±150ML</t>
  </si>
  <si>
    <t>005.001</t>
  </si>
  <si>
    <t>006</t>
  </si>
  <si>
    <t>006-BIBERÓN CON ROSCA Y TAPA</t>
  </si>
  <si>
    <t>006.001</t>
  </si>
  <si>
    <t>006.002</t>
  </si>
  <si>
    <t>006.003</t>
  </si>
  <si>
    <t>007</t>
  </si>
  <si>
    <t>007-CHUPETE PREMATUROS</t>
  </si>
  <si>
    <t>007.001</t>
  </si>
  <si>
    <t>008</t>
  </si>
  <si>
    <t>008-CHUPETE CLÍNICA ESTÁNDAR</t>
  </si>
  <si>
    <t>008.001</t>
  </si>
  <si>
    <t>009</t>
  </si>
  <si>
    <t>009-PINZA CORDÓN UMBILICAL</t>
  </si>
  <si>
    <t>009.001</t>
  </si>
  <si>
    <t>010</t>
  </si>
  <si>
    <t>010-BRAGAPAÑAL PREMATURO 1.300 A 1.800 G</t>
  </si>
  <si>
    <t>010.001</t>
  </si>
  <si>
    <t>011</t>
  </si>
  <si>
    <t>011-BRAGAPAÑAL PREMATURO 800 A 1300 G.</t>
  </si>
  <si>
    <t>011.001</t>
  </si>
  <si>
    <t>012</t>
  </si>
  <si>
    <t>012-GORRO TÉRMICO DOBLE CAPA 100% ALGODÓN</t>
  </si>
  <si>
    <t>012.001</t>
  </si>
  <si>
    <t>013</t>
  </si>
  <si>
    <t>013-BRAGA MALLA LAVABLE TXL</t>
  </si>
  <si>
    <t>013.001</t>
  </si>
  <si>
    <t>014</t>
  </si>
  <si>
    <t>014-COMPRESA FRÍO INSTANTÁNEO ±10,8X35,6CM</t>
  </si>
  <si>
    <t>014.001</t>
  </si>
  <si>
    <t>015</t>
  </si>
  <si>
    <t>015-COMPRESA TOCOLÓGICA GRANDE ±10X30CM</t>
  </si>
  <si>
    <t>015.001</t>
  </si>
  <si>
    <t>016</t>
  </si>
  <si>
    <t>016-COMPRESA GINECOLÓGICA USO PERIÓDICO</t>
  </si>
  <si>
    <t>016.001</t>
  </si>
  <si>
    <t>017</t>
  </si>
  <si>
    <t>017-SOPORTE TUBO ENDOTRAQUEAL PARA NEONATOS CON FIJACIÓN ADHESIVA HIDROCOLOIDE DIFERENTES MEDIDAS</t>
  </si>
  <si>
    <t>017.001</t>
  </si>
  <si>
    <t>018</t>
  </si>
  <si>
    <t>018-CINTA SUJECIÓN CÁNULA/TUBO TRAQUEOSTOMÍA SIN LÁTEX VELCRO ±45CM</t>
  </si>
  <si>
    <t>018.001</t>
  </si>
  <si>
    <t>019</t>
  </si>
  <si>
    <t>019-PROTECTOR PARA BALÓN PARTO IMPERMEABLE AJUSTABLE SIN LÁTEX NO ESTÉRIL ±65CM</t>
  </si>
  <si>
    <t>019.001</t>
  </si>
  <si>
    <t>020</t>
  </si>
  <si>
    <t>020-CUBRE SONDA PARA ECOGRAFÍA LUBRICADA LÁTEX NO ESTÉRIL</t>
  </si>
  <si>
    <t>020.001</t>
  </si>
  <si>
    <t>021</t>
  </si>
  <si>
    <t>021-ATOMIZADOR NASAL CON CONECTOR SIN JERINGA</t>
  </si>
  <si>
    <t>021.001</t>
  </si>
  <si>
    <t>022</t>
  </si>
  <si>
    <t>022-FUNDA PARA LÁMPARA FOTOTERAPIA DESECHABLE GRANDE</t>
  </si>
  <si>
    <t>022.001</t>
  </si>
  <si>
    <t>ATOMIZADOR NASAL CON CONECTOR SIN JERINGA</t>
  </si>
  <si>
    <t>BIBERÓN CON ROSCA Y TAPA</t>
  </si>
  <si>
    <t>BIBERÓN CON ROSCA ±125ML</t>
  </si>
  <si>
    <t>BIBERÓN CON ROSCA ±230ML</t>
  </si>
  <si>
    <t>BIBERÓN PROBLEMA SUCCIÓN ±150ML</t>
  </si>
  <si>
    <t>BOTELLA PARA EXTRACTOR DESECHABLE ±80ML</t>
  </si>
  <si>
    <t>BRAGA MALLA LAVABLE T-XL</t>
  </si>
  <si>
    <t>BRAGA MALLA LAVABLE TXL</t>
  </si>
  <si>
    <t>BRAGAPAÑAL PREMATURO 1.300 A 1.800 G</t>
  </si>
  <si>
    <t>BRAGAPAÑAL PREMATURO 800 A 1300 G.</t>
  </si>
  <si>
    <t>CHUPETE CLÍNICA ESTÁNDAR</t>
  </si>
  <si>
    <t>CHUPETE PREMATUROS</t>
  </si>
  <si>
    <t>CIF</t>
  </si>
  <si>
    <t>CINTA SUJECIÓN CÁNULA/TUBO TRAQUEOSTOMÍA SIN LÁTEX VELCRO ±45CM</t>
  </si>
  <si>
    <t>COMPRESA FRÍO INSTANTÁNEO ±10,8X35,6CM</t>
  </si>
  <si>
    <t>COMPRESA GINECOLÓGICA USO PERIÓDICO</t>
  </si>
  <si>
    <t>COMPRESA TOCOLÓGICA GRANDE ±10X30CM</t>
  </si>
  <si>
    <t>CUBRE SONDA PARA ECOGRAFÍA LUBRICADA LÁTEX NO ESTÉRIL</t>
  </si>
  <si>
    <t>Cantidad de UMB de licitación</t>
  </si>
  <si>
    <t>Código del lote</t>
  </si>
  <si>
    <t>Descripción del lote</t>
  </si>
  <si>
    <t>Descripción del material</t>
  </si>
  <si>
    <t>EMBUDO EXTRACTOR POLIPROPILENO DIFERENTES TALLAS</t>
  </si>
  <si>
    <t>EXTRACTOR LECHE MANUAL</t>
  </si>
  <si>
    <t>FUNDA PARA LÁMPARA FOTOTERAPIA DESECHABLE GRANDE</t>
  </si>
  <si>
    <t>GORRO TÉRMICO DOBLE CAPA 100% ALGODÓN</t>
  </si>
  <si>
    <t>IVA del material</t>
  </si>
  <si>
    <t>Importe total (sin IVA)</t>
  </si>
  <si>
    <t>KIT EXTRACCIÓN MATERNA COMPATIBLE CON SYMPHONY PLUS PROPIEDAD DE LA OSI</t>
  </si>
  <si>
    <t>KIT EXTRACTOR UN DÍA LISTO PARA USO DIFERENTES TAMAÑOS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</si>
  <si>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</si>
  <si>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</si>
  <si>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</si>
  <si>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</si>
  <si>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</si>
  <si>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</si>
  <si>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</si>
  <si>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</si>
  <si>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</si>
  <si>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PEZONERA SILICONA DIFERENTES TAMAÑOS</t>
  </si>
  <si>
    <t>PINZA CORDÓN UMBILICAL</t>
  </si>
  <si>
    <t>PROTECTOR PARA BALÓN PARTO IMPERMEABLE AJUSTABLE SIN LÁTEX NO ESTÉRIL ±65CM</t>
  </si>
  <si>
    <t>Precio unitario de licitación (sin IVA)</t>
  </si>
  <si>
    <t>Precio unitario ofertado (sin IVA)</t>
  </si>
  <si>
    <t>Presenta oferta</t>
  </si>
  <si>
    <t>RECIPIENTE PARA CALOSTRO/LECHE MATERNA ESTÉRIL ±35ML</t>
  </si>
  <si>
    <t>Razón Social</t>
  </si>
  <si>
    <t>Referido a UMB de licitación</t>
  </si>
  <si>
    <t>SOPORTE TUBO ENDOTRAQUEAL PARA NEONATOS CON
FIJACIÓN ADHESIVA HIDROCOLOIDE DIFERENTES MEDIDAS</t>
  </si>
  <si>
    <t>SOPORTE TUBO ENDOTRAQUEAL PARA NEONATOS CON FIJACIÓN ADHESIVA HIDROCOLOIDE DIFERENTES MEDIDAS</t>
  </si>
  <si>
    <t>Sí</t>
  </si>
  <si>
    <t>TAPA BIBERÓN CON ROSCA</t>
  </si>
  <si>
    <t>TETINA MINI PARA BIBERÓN 3 VELOCIDADES CON ROSCA SIN LÁTEX NEONATO/LACTANTE</t>
  </si>
  <si>
    <t>TETINA MINI PARA BIBERÓN 3 VELOCIDADES CON ROSCA SIN LÁTEX PREMATURO</t>
  </si>
  <si>
    <t>TETINAS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</si>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</sst>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1" displayName="table1" ref="A1:C23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84</v>
      </c>
      <c r="B1" s="3" t="s">
        <v>118</v>
      </c>
      <c r="C1" s="3" t="s">
        <v>127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93.77734375" bestFit="1" customWidth="1"/>
    <col min="3" max="3" width="20" customWidth="1"/>
  </cols>
  <sheetData>
    <row r="1" spans="1:3" ht="28.05" customHeight="1" x14ac:dyDescent="0.3">
      <c r="A1" s="6" t="s">
        <v>91</v>
      </c>
      <c r="B1" s="6" t="s">
        <v>92</v>
      </c>
      <c r="C1" s="3" t="s">
        <v>116</v>
      </c>
    </row>
    <row r="2" spans="1:3" ht="28.05" customHeight="1" x14ac:dyDescent="0.3">
      <c r="A2" s="4" t="s">
        <v>0</v>
      </c>
      <c r="B2" s="4" t="s">
        <v>126</v>
      </c>
      <c r="C2" s="5"/>
    </row>
    <row r="3" spans="1:3" ht="28.05" customHeight="1" x14ac:dyDescent="0.3">
      <c r="A3" s="4" t="s">
        <v>4</v>
      </c>
      <c r="B3" s="4" t="s">
        <v>100</v>
      </c>
      <c r="C3" s="5"/>
    </row>
    <row r="4" spans="1:3" ht="28.05" customHeight="1" x14ac:dyDescent="0.3">
      <c r="A4" s="4" t="s">
        <v>10</v>
      </c>
      <c r="B4" s="4" t="s">
        <v>95</v>
      </c>
      <c r="C4" s="5"/>
    </row>
    <row r="5" spans="1:3" ht="28.05" customHeight="1" x14ac:dyDescent="0.3">
      <c r="A5" s="4" t="s">
        <v>13</v>
      </c>
      <c r="B5" s="4" t="s">
        <v>111</v>
      </c>
      <c r="C5" s="5"/>
    </row>
    <row r="6" spans="1:3" ht="28.05" customHeight="1" x14ac:dyDescent="0.3">
      <c r="A6" s="4" t="s">
        <v>16</v>
      </c>
      <c r="B6" s="4" t="s">
        <v>76</v>
      </c>
      <c r="C6" s="5"/>
    </row>
    <row r="7" spans="1:3" ht="28.05" customHeight="1" x14ac:dyDescent="0.3">
      <c r="A7" s="4" t="s">
        <v>19</v>
      </c>
      <c r="B7" s="4" t="s">
        <v>73</v>
      </c>
      <c r="C7" s="5"/>
    </row>
    <row r="8" spans="1:3" ht="28.05" customHeight="1" x14ac:dyDescent="0.3">
      <c r="A8" s="4" t="s">
        <v>24</v>
      </c>
      <c r="B8" s="4" t="s">
        <v>83</v>
      </c>
      <c r="C8" s="5"/>
    </row>
    <row r="9" spans="1:3" ht="28.05" customHeight="1" x14ac:dyDescent="0.3">
      <c r="A9" s="4" t="s">
        <v>27</v>
      </c>
      <c r="B9" s="4" t="s">
        <v>82</v>
      </c>
      <c r="C9" s="5"/>
    </row>
    <row r="10" spans="1:3" ht="28.05" customHeight="1" x14ac:dyDescent="0.3">
      <c r="A10" s="4" t="s">
        <v>30</v>
      </c>
      <c r="B10" s="4" t="s">
        <v>112</v>
      </c>
      <c r="C10" s="5"/>
    </row>
    <row r="11" spans="1:3" ht="28.05" customHeight="1" x14ac:dyDescent="0.3">
      <c r="A11" s="4" t="s">
        <v>33</v>
      </c>
      <c r="B11" s="4" t="s">
        <v>80</v>
      </c>
      <c r="C11" s="5"/>
    </row>
    <row r="12" spans="1:3" ht="28.05" customHeight="1" x14ac:dyDescent="0.3">
      <c r="A12" s="4" t="s">
        <v>36</v>
      </c>
      <c r="B12" s="4" t="s">
        <v>81</v>
      </c>
      <c r="C12" s="5"/>
    </row>
    <row r="13" spans="1:3" ht="28.05" customHeight="1" x14ac:dyDescent="0.3">
      <c r="A13" s="4" t="s">
        <v>39</v>
      </c>
      <c r="B13" s="4" t="s">
        <v>97</v>
      </c>
      <c r="C13" s="5"/>
    </row>
    <row r="14" spans="1:3" ht="28.05" customHeight="1" x14ac:dyDescent="0.3">
      <c r="A14" s="4" t="s">
        <v>42</v>
      </c>
      <c r="B14" s="4" t="s">
        <v>79</v>
      </c>
      <c r="C14" s="5"/>
    </row>
    <row r="15" spans="1:3" ht="28.05" customHeight="1" x14ac:dyDescent="0.3">
      <c r="A15" s="4" t="s">
        <v>45</v>
      </c>
      <c r="B15" s="4" t="s">
        <v>86</v>
      </c>
      <c r="C15" s="5"/>
    </row>
    <row r="16" spans="1:3" ht="28.05" customHeight="1" x14ac:dyDescent="0.3">
      <c r="A16" s="4" t="s">
        <v>48</v>
      </c>
      <c r="B16" s="4" t="s">
        <v>88</v>
      </c>
      <c r="C16" s="5"/>
    </row>
    <row r="17" spans="1:3" ht="28.05" customHeight="1" x14ac:dyDescent="0.3">
      <c r="A17" s="4" t="s">
        <v>51</v>
      </c>
      <c r="B17" s="4" t="s">
        <v>87</v>
      </c>
      <c r="C17" s="5"/>
    </row>
    <row r="18" spans="1:3" ht="28.05" customHeight="1" x14ac:dyDescent="0.3">
      <c r="A18" s="4" t="s">
        <v>54</v>
      </c>
      <c r="B18" s="4" t="s">
        <v>121</v>
      </c>
      <c r="C18" s="5"/>
    </row>
    <row r="19" spans="1:3" ht="28.05" customHeight="1" x14ac:dyDescent="0.3">
      <c r="A19" s="4" t="s">
        <v>57</v>
      </c>
      <c r="B19" s="4" t="s">
        <v>85</v>
      </c>
      <c r="C19" s="5"/>
    </row>
    <row r="20" spans="1:3" ht="28.05" customHeight="1" x14ac:dyDescent="0.3">
      <c r="A20" s="4" t="s">
        <v>60</v>
      </c>
      <c r="B20" s="4" t="s">
        <v>113</v>
      </c>
      <c r="C20" s="5"/>
    </row>
    <row r="21" spans="1:3" ht="28.05" customHeight="1" x14ac:dyDescent="0.3">
      <c r="A21" s="4" t="s">
        <v>63</v>
      </c>
      <c r="B21" s="4" t="s">
        <v>89</v>
      </c>
      <c r="C21" s="5"/>
    </row>
    <row r="22" spans="1:3" ht="28.05" customHeight="1" x14ac:dyDescent="0.3">
      <c r="A22" s="4" t="s">
        <v>66</v>
      </c>
      <c r="B22" s="4" t="s">
        <v>72</v>
      </c>
      <c r="C22" s="5"/>
    </row>
    <row r="23" spans="1:3" ht="28.05" customHeight="1" x14ac:dyDescent="0.3">
      <c r="A23" s="4" t="s">
        <v>69</v>
      </c>
      <c r="B23" s="4" t="s">
        <v>96</v>
      </c>
      <c r="C23" s="5"/>
    </row>
  </sheetData>
  <sheetProtection sheet="1" objects="1" scenarios="1" formatCells="0" formatColumns="0" formatRows="0" insertHyperlinks="0" deleteRows="0" sort="0" autoFilter="0" pivotTables="0"/>
  <dataValidations count="22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2</v>
      </c>
      <c r="B3" s="9" t="s">
        <v>124</v>
      </c>
      <c r="C3" s="9" t="s">
        <v>130</v>
      </c>
      <c r="D3" s="10">
        <v>45360</v>
      </c>
      <c r="E3" s="10">
        <v>0.51</v>
      </c>
      <c r="F3" s="10">
        <v>1</v>
      </c>
      <c r="G3" s="10">
        <v>23133.599999999999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3</v>
      </c>
      <c r="B4" s="9" t="s">
        <v>125</v>
      </c>
      <c r="C4" s="9" t="s">
        <v>130</v>
      </c>
      <c r="D4" s="10">
        <v>24840</v>
      </c>
      <c r="E4" s="10">
        <v>0.51</v>
      </c>
      <c r="F4" s="10">
        <v>1</v>
      </c>
      <c r="G4" s="10">
        <v>12668.4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6</v>
      </c>
      <c r="B3" s="9" t="s">
        <v>77</v>
      </c>
      <c r="C3" s="9" t="s">
        <v>130</v>
      </c>
      <c r="D3" s="10">
        <v>20160</v>
      </c>
      <c r="E3" s="10">
        <v>0.34</v>
      </c>
      <c r="F3" s="10">
        <v>1</v>
      </c>
      <c r="G3" s="10">
        <v>6854.4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7</v>
      </c>
      <c r="B4" s="9" t="s">
        <v>101</v>
      </c>
      <c r="C4" s="9" t="s">
        <v>130</v>
      </c>
      <c r="D4" s="10">
        <v>21240</v>
      </c>
      <c r="E4" s="10">
        <v>2</v>
      </c>
      <c r="F4" s="10">
        <v>1</v>
      </c>
      <c r="G4" s="10">
        <v>42480</v>
      </c>
      <c r="H4" s="12"/>
      <c r="I4" s="11">
        <v>0.21</v>
      </c>
      <c r="J4" s="10">
        <f>D4*H4/F4</f>
        <v>0</v>
      </c>
    </row>
    <row r="5" spans="1:10" ht="27.75" customHeight="1" x14ac:dyDescent="0.3">
      <c r="A5" s="9" t="s">
        <v>8</v>
      </c>
      <c r="B5" s="9" t="s">
        <v>94</v>
      </c>
      <c r="C5" s="9" t="s">
        <v>130</v>
      </c>
      <c r="D5" s="10">
        <v>525</v>
      </c>
      <c r="E5" s="10">
        <v>3.53</v>
      </c>
      <c r="F5" s="10">
        <v>1</v>
      </c>
      <c r="G5" s="10">
        <v>1853.25</v>
      </c>
      <c r="H5" s="12"/>
      <c r="I5" s="11">
        <v>0.21</v>
      </c>
      <c r="J5" s="10">
        <f>D5*H5/F5</f>
        <v>0</v>
      </c>
    </row>
    <row r="6" spans="1:10" ht="27.75" customHeight="1" x14ac:dyDescent="0.3">
      <c r="A6" s="9" t="s">
        <v>9</v>
      </c>
      <c r="B6" s="9" t="s">
        <v>117</v>
      </c>
      <c r="C6" s="9" t="s">
        <v>130</v>
      </c>
      <c r="D6" s="10">
        <v>5100</v>
      </c>
      <c r="E6" s="10">
        <v>0.44</v>
      </c>
      <c r="F6" s="10">
        <v>1</v>
      </c>
      <c r="G6" s="10">
        <v>2244</v>
      </c>
      <c r="H6" s="12"/>
      <c r="I6" s="11">
        <v>0.21</v>
      </c>
      <c r="J6" s="10">
        <f>D6*H6/F6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11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12</v>
      </c>
      <c r="B3" s="9" t="s">
        <v>95</v>
      </c>
      <c r="C3" s="9" t="s">
        <v>130</v>
      </c>
      <c r="D3" s="10">
        <v>903</v>
      </c>
      <c r="E3" s="10">
        <v>20.36</v>
      </c>
      <c r="F3" s="10">
        <v>1</v>
      </c>
      <c r="G3" s="10">
        <v>18385.080000000002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14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15</v>
      </c>
      <c r="B3" s="9" t="s">
        <v>111</v>
      </c>
      <c r="C3" s="9" t="s">
        <v>130</v>
      </c>
      <c r="D3" s="10">
        <v>5850</v>
      </c>
      <c r="E3" s="10">
        <v>1.84</v>
      </c>
      <c r="F3" s="10">
        <v>1</v>
      </c>
      <c r="G3" s="10">
        <v>10764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17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18</v>
      </c>
      <c r="B3" s="9" t="s">
        <v>76</v>
      </c>
      <c r="C3" s="9" t="s">
        <v>130</v>
      </c>
      <c r="D3" s="10">
        <v>90</v>
      </c>
      <c r="E3" s="10">
        <v>26.25</v>
      </c>
      <c r="F3" s="10">
        <v>1</v>
      </c>
      <c r="G3" s="10">
        <v>2362.5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20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21</v>
      </c>
      <c r="B3" s="9" t="s">
        <v>74</v>
      </c>
      <c r="C3" s="9" t="s">
        <v>130</v>
      </c>
      <c r="D3" s="10">
        <v>4284</v>
      </c>
      <c r="E3" s="10">
        <v>5.4</v>
      </c>
      <c r="F3" s="10">
        <v>1</v>
      </c>
      <c r="G3" s="10">
        <v>23133.599999999999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22</v>
      </c>
      <c r="B4" s="9" t="s">
        <v>75</v>
      </c>
      <c r="C4" s="9" t="s">
        <v>130</v>
      </c>
      <c r="D4" s="10">
        <v>2700</v>
      </c>
      <c r="E4" s="10">
        <v>5.49</v>
      </c>
      <c r="F4" s="10">
        <v>1</v>
      </c>
      <c r="G4" s="10">
        <v>14823</v>
      </c>
      <c r="H4" s="12"/>
      <c r="I4" s="11">
        <v>0.21</v>
      </c>
      <c r="J4" s="10">
        <f>D4*H4/F4</f>
        <v>0</v>
      </c>
    </row>
    <row r="5" spans="1:10" ht="27.75" customHeight="1" x14ac:dyDescent="0.3">
      <c r="A5" s="9" t="s">
        <v>23</v>
      </c>
      <c r="B5" s="9" t="s">
        <v>123</v>
      </c>
      <c r="C5" s="9" t="s">
        <v>130</v>
      </c>
      <c r="D5" s="10">
        <v>16200</v>
      </c>
      <c r="E5" s="10">
        <v>0.6</v>
      </c>
      <c r="F5" s="10">
        <v>1</v>
      </c>
      <c r="G5" s="10">
        <v>9720</v>
      </c>
      <c r="H5" s="12"/>
      <c r="I5" s="11">
        <v>0.21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25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26</v>
      </c>
      <c r="B3" s="9" t="s">
        <v>83</v>
      </c>
      <c r="C3" s="9" t="s">
        <v>130</v>
      </c>
      <c r="D3" s="10">
        <v>900</v>
      </c>
      <c r="E3" s="10">
        <v>10.039999999999999</v>
      </c>
      <c r="F3" s="10">
        <v>1</v>
      </c>
      <c r="G3" s="10">
        <v>9036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28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29</v>
      </c>
      <c r="B3" s="9" t="s">
        <v>82</v>
      </c>
      <c r="C3" s="9" t="s">
        <v>130</v>
      </c>
      <c r="D3" s="10">
        <v>2100</v>
      </c>
      <c r="E3" s="10">
        <v>1</v>
      </c>
      <c r="F3" s="10">
        <v>1</v>
      </c>
      <c r="G3" s="10">
        <v>2100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31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32</v>
      </c>
      <c r="B3" s="9" t="s">
        <v>112</v>
      </c>
      <c r="C3" s="9" t="s">
        <v>130</v>
      </c>
      <c r="D3" s="10">
        <v>21336</v>
      </c>
      <c r="E3" s="10">
        <v>0.2</v>
      </c>
      <c r="F3" s="10">
        <v>1</v>
      </c>
      <c r="G3" s="10">
        <v>4267.2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34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35</v>
      </c>
      <c r="B3" s="9" t="s">
        <v>80</v>
      </c>
      <c r="C3" s="9" t="s">
        <v>130</v>
      </c>
      <c r="D3" s="10">
        <v>47520</v>
      </c>
      <c r="E3" s="10">
        <v>0.26</v>
      </c>
      <c r="F3" s="10">
        <v>1</v>
      </c>
      <c r="G3" s="10">
        <v>12355.2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37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38</v>
      </c>
      <c r="B3" s="9" t="s">
        <v>81</v>
      </c>
      <c r="C3" s="9" t="s">
        <v>130</v>
      </c>
      <c r="D3" s="10">
        <v>9000</v>
      </c>
      <c r="E3" s="10">
        <v>0.6</v>
      </c>
      <c r="F3" s="10">
        <v>1</v>
      </c>
      <c r="G3" s="10">
        <v>5400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40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41</v>
      </c>
      <c r="B3" s="9" t="s">
        <v>97</v>
      </c>
      <c r="C3" s="9" t="s">
        <v>130</v>
      </c>
      <c r="D3" s="10">
        <v>20400</v>
      </c>
      <c r="E3" s="10">
        <v>1.24</v>
      </c>
      <c r="F3" s="10">
        <v>1</v>
      </c>
      <c r="G3" s="10">
        <v>25296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43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44</v>
      </c>
      <c r="B3" s="9" t="s">
        <v>78</v>
      </c>
      <c r="C3" s="9" t="s">
        <v>130</v>
      </c>
      <c r="D3" s="10">
        <v>83400</v>
      </c>
      <c r="E3" s="10">
        <v>0.36</v>
      </c>
      <c r="F3" s="10">
        <v>1</v>
      </c>
      <c r="G3" s="10">
        <v>30024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46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47</v>
      </c>
      <c r="B3" s="9" t="s">
        <v>86</v>
      </c>
      <c r="C3" s="9" t="s">
        <v>130</v>
      </c>
      <c r="D3" s="10">
        <v>23760</v>
      </c>
      <c r="E3" s="10">
        <v>1.63</v>
      </c>
      <c r="F3" s="10">
        <v>1</v>
      </c>
      <c r="G3" s="10">
        <v>38728.800000000003</v>
      </c>
      <c r="H3" s="12"/>
      <c r="I3" s="11">
        <v>0.04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49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50</v>
      </c>
      <c r="B3" s="9" t="s">
        <v>88</v>
      </c>
      <c r="C3" s="9" t="s">
        <v>130</v>
      </c>
      <c r="D3" s="10">
        <v>1849875</v>
      </c>
      <c r="E3" s="10">
        <v>7.0000000000000007E-2</v>
      </c>
      <c r="F3" s="10">
        <v>1</v>
      </c>
      <c r="G3" s="10">
        <v>129491.25</v>
      </c>
      <c r="H3" s="12"/>
      <c r="I3" s="11">
        <v>0.04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52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53</v>
      </c>
      <c r="B3" s="9" t="s">
        <v>87</v>
      </c>
      <c r="C3" s="9" t="s">
        <v>130</v>
      </c>
      <c r="D3" s="10">
        <v>75366</v>
      </c>
      <c r="E3" s="10">
        <v>7.0000000000000007E-2</v>
      </c>
      <c r="F3" s="10">
        <v>1</v>
      </c>
      <c r="G3" s="10">
        <v>5275.62</v>
      </c>
      <c r="H3" s="12"/>
      <c r="I3" s="11">
        <v>0.04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55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56</v>
      </c>
      <c r="B3" s="9" t="s">
        <v>120</v>
      </c>
      <c r="C3" s="9" t="s">
        <v>130</v>
      </c>
      <c r="D3" s="10">
        <v>990</v>
      </c>
      <c r="E3" s="10">
        <v>11.3</v>
      </c>
      <c r="F3" s="10">
        <v>1</v>
      </c>
      <c r="G3" s="10">
        <v>11187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58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59</v>
      </c>
      <c r="B3" s="9" t="s">
        <v>85</v>
      </c>
      <c r="C3" s="9" t="s">
        <v>130</v>
      </c>
      <c r="D3" s="10">
        <v>1200</v>
      </c>
      <c r="E3" s="10">
        <v>4.9000000000000004</v>
      </c>
      <c r="F3" s="10">
        <v>1</v>
      </c>
      <c r="G3" s="10">
        <v>5880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61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62</v>
      </c>
      <c r="B3" s="9" t="s">
        <v>113</v>
      </c>
      <c r="C3" s="9" t="s">
        <v>130</v>
      </c>
      <c r="D3" s="10">
        <v>3960</v>
      </c>
      <c r="E3" s="10">
        <v>6.09</v>
      </c>
      <c r="F3" s="10">
        <v>1</v>
      </c>
      <c r="G3" s="10">
        <v>24116.400000000001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64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65</v>
      </c>
      <c r="B3" s="9" t="s">
        <v>89</v>
      </c>
      <c r="C3" s="9" t="s">
        <v>130</v>
      </c>
      <c r="D3" s="10">
        <v>136620</v>
      </c>
      <c r="E3" s="10">
        <v>0.23</v>
      </c>
      <c r="F3" s="10">
        <v>1</v>
      </c>
      <c r="G3" s="10">
        <v>31422.6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67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68</v>
      </c>
      <c r="B3" s="9" t="s">
        <v>72</v>
      </c>
      <c r="C3" s="9" t="s">
        <v>130</v>
      </c>
      <c r="D3" s="10">
        <v>5100</v>
      </c>
      <c r="E3" s="10">
        <v>4.28</v>
      </c>
      <c r="F3" s="10">
        <v>1</v>
      </c>
      <c r="G3" s="10">
        <v>21828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70</v>
      </c>
    </row>
    <row r="2" spans="1:10" ht="42.75" customHeight="1" x14ac:dyDescent="0.3">
      <c r="A2" s="7" t="s">
        <v>103</v>
      </c>
      <c r="B2" s="7" t="s">
        <v>93</v>
      </c>
      <c r="C2" s="7" t="s">
        <v>129</v>
      </c>
      <c r="D2" s="7" t="s">
        <v>90</v>
      </c>
      <c r="E2" s="7" t="s">
        <v>114</v>
      </c>
      <c r="F2" s="7" t="s">
        <v>119</v>
      </c>
      <c r="G2" s="7" t="s">
        <v>128</v>
      </c>
      <c r="H2" s="8" t="s">
        <v>115</v>
      </c>
      <c r="I2" s="7" t="s">
        <v>98</v>
      </c>
      <c r="J2" s="7" t="s">
        <v>99</v>
      </c>
    </row>
    <row r="3" spans="1:10" ht="27.75" customHeight="1" x14ac:dyDescent="0.3">
      <c r="A3" s="9" t="s">
        <v>71</v>
      </c>
      <c r="B3" s="9" t="s">
        <v>96</v>
      </c>
      <c r="C3" s="9" t="s">
        <v>130</v>
      </c>
      <c r="D3" s="10">
        <v>1800</v>
      </c>
      <c r="E3" s="10">
        <v>9.4</v>
      </c>
      <c r="F3" s="10">
        <v>1</v>
      </c>
      <c r="G3" s="10">
        <v>16920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104</v>
      </c>
    </row>
    <row r="2" spans="1:1" x14ac:dyDescent="0.3">
      <c r="A2" t="s">
        <v>106</v>
      </c>
    </row>
    <row r="3" spans="1:1" x14ac:dyDescent="0.3">
      <c r="A3" t="s">
        <v>107</v>
      </c>
    </row>
    <row r="4" spans="1:1" x14ac:dyDescent="0.3">
      <c r="A4" t="s">
        <v>108</v>
      </c>
    </row>
    <row r="5" spans="1:1" x14ac:dyDescent="0.3">
      <c r="A5" t="s">
        <v>109</v>
      </c>
    </row>
    <row r="6" spans="1:1" x14ac:dyDescent="0.3">
      <c r="A6" t="s">
        <v>110</v>
      </c>
    </row>
    <row r="7" spans="1:1" x14ac:dyDescent="0.3">
      <c r="A7" t="s">
        <v>105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122</v>
      </c>
    </row>
    <row r="2" spans="1:1" x14ac:dyDescent="0.3">
      <c r="A2" t="s">
        <v>102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26</vt:i4>
      </vt:variant>
      <vt:variant>
        <vt:lpstr>Rangos con nombre</vt:lpstr>
      </vt:variant>
      <vt:variant>
        <vt:i4>26</vt:i4>
      </vt:variant>
    </vt:vector>
  </HeadingPairs>
  <TitlesOfParts>
    <vt:vector size="5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30692627R</dc:creator>
  <dc:description>7.0.6</dc:description>
  <cp:lastModifiedBy>ESTELA GIL HERBOSO</cp:lastModifiedBy>
  <dcterms:created xsi:type="dcterms:W3CDTF">2023-08-14T09:05:37Z</dcterms:created>
  <dcterms:modified xsi:type="dcterms:W3CDTF">2023-08-14T07:06:14Z</dcterms:modified>
</cp:coreProperties>
</file>