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C:\Dropbox\EMPRESA UGAO\DATOS UGAO\LICITACIONES\24.03.14 UG PR - AM PARQUE EDIFICATORIO ALOKABIDE\ANEXO BASE PRECIOS PARA PRESENTAR\INKUDE\"/>
    </mc:Choice>
  </mc:AlternateContent>
  <xr:revisionPtr revIDLastSave="0" documentId="13_ncr:1_{B9067BB9-D4DE-4354-9072-924023AE98AB}" xr6:coauthVersionLast="47" xr6:coauthVersionMax="47" xr10:uidLastSave="{00000000-0000-0000-0000-000000000000}"/>
  <bookViews>
    <workbookView xWindow="-120" yWindow="-120" windowWidth="19440" windowHeight="15000" xr2:uid="{00000000-000D-0000-FFFF-FFFF00000000}"/>
  </bookViews>
  <sheets>
    <sheet name="OFERTA LOTE" sheetId="14" r:id="rId1"/>
    <sheet name="M1_MULTIGREMIO " sheetId="1" r:id="rId2"/>
    <sheet name="E2_ELECTRICIDAD " sheetId="3" r:id="rId3"/>
    <sheet name="E3_CERRAJERÍA" sheetId="4" r:id="rId4"/>
    <sheet name="E4_DESINFECCIONES Y PLAGAS" sheetId="5" r:id="rId5"/>
    <sheet name="E5_FONTANERIA Y CALEFAC " sheetId="6" r:id="rId6"/>
    <sheet name="E6_LIMPIEZA Y RETIRADA DE ENSER" sheetId="7" r:id="rId7"/>
    <sheet name="E7_PINTURA " sheetId="9" r:id="rId8"/>
    <sheet name="E8_MTO Y SUST CALDERAS INDIV " sheetId="8" r:id="rId9"/>
    <sheet name="E9_MTO Y SUST ELECTRODOMESTICOS" sheetId="10" r:id="rId10"/>
    <sheet name="E10_AISLAMIENTO Y HUMEDADES " sheetId="11" r:id="rId11"/>
    <sheet name="E11_ORGANISMOS DE C.AUTOR" sheetId="12" r:id="rId12"/>
    <sheet name="E12_MTO CUBIERTAS " sheetId="13" r:id="rId1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4" i="3" l="1"/>
  <c r="F27" i="10"/>
  <c r="F26" i="10"/>
  <c r="F25" i="10"/>
  <c r="F26" i="8"/>
  <c r="F27" i="8"/>
  <c r="F25" i="8"/>
  <c r="F77" i="6"/>
  <c r="F76" i="6"/>
  <c r="F75" i="6"/>
  <c r="F45" i="11"/>
  <c r="F32" i="9"/>
  <c r="F343" i="1"/>
  <c r="F19" i="13"/>
  <c r="F20" i="13" s="1"/>
  <c r="F18" i="13"/>
  <c r="E76" i="3"/>
  <c r="E27" i="10"/>
  <c r="E47" i="11"/>
  <c r="E46" i="11"/>
  <c r="E45" i="11"/>
  <c r="E22" i="12"/>
  <c r="E18" i="13"/>
  <c r="E20" i="13" s="1"/>
  <c r="E19" i="13"/>
  <c r="E21" i="12"/>
  <c r="E26" i="10"/>
  <c r="E27" i="8"/>
  <c r="E26" i="8"/>
  <c r="E25" i="8"/>
  <c r="E34" i="9"/>
  <c r="E33" i="9"/>
  <c r="E20" i="7"/>
  <c r="E19" i="7"/>
  <c r="E77" i="6"/>
  <c r="E76" i="6"/>
  <c r="E75" i="6"/>
  <c r="E17" i="4"/>
  <c r="E40" i="5"/>
  <c r="E39" i="5"/>
  <c r="E16" i="4"/>
  <c r="E74" i="3"/>
  <c r="F46" i="11" l="1"/>
  <c r="F47" i="11" s="1"/>
  <c r="F33" i="9"/>
  <c r="F34" i="9" s="1"/>
  <c r="F75" i="3"/>
  <c r="F76" i="3" s="1"/>
  <c r="F344" i="1"/>
  <c r="F345" i="1" s="1"/>
  <c r="E75" i="3"/>
  <c r="E343" i="1"/>
  <c r="E38" i="5"/>
  <c r="E20" i="12"/>
  <c r="E25" i="10"/>
  <c r="E32" i="9"/>
  <c r="E18" i="7"/>
  <c r="E15" i="4"/>
  <c r="E344" i="1" l="1"/>
  <c r="E345" i="1"/>
</calcChain>
</file>

<file path=xl/sharedStrings.xml><?xml version="1.0" encoding="utf-8"?>
<sst xmlns="http://schemas.openxmlformats.org/spreadsheetml/2006/main" count="4728" uniqueCount="1133">
  <si>
    <t>CER.E01.01</t>
  </si>
  <si>
    <t>ud</t>
  </si>
  <si>
    <t>Apertura de puertas (entr., tras., buz ) i/cambio bombín</t>
  </si>
  <si>
    <t>Desplazamiento y apertura de puerta de entrada a vivienda, trastero y buzón, incluyendo sustitución de bombín en vivienda por cilindro de seguridad D3030L con llave de puntos , en trastero por cilindro T5/60L y en buzón por cerradura buzón click cromada y llaves correspondientes (3/2/2 copias), siendo los materiales a instalar de marcas reconocidas y ajustadas a la instalación requerida.</t>
  </si>
  <si>
    <t>M1</t>
  </si>
  <si>
    <t>MULTIGREMIO</t>
  </si>
  <si>
    <t>CER.E01.02</t>
  </si>
  <si>
    <t>Apertura puerta entrada vivienda i/cambio bombín</t>
  </si>
  <si>
    <t>Desplazamiento y apertura de puerta de entrada a vivienda, incluyendo sustitución de bombín por cilindro de seguridad D3030L con llave de puntos y 3 llaves correspondientes, siendo los materiales a instalar de marcas reconocidas y ajustadas a la instalación requerida.</t>
  </si>
  <si>
    <t>CER.E01.03</t>
  </si>
  <si>
    <t>Apertura puerta trastero i/cambio bombín</t>
  </si>
  <si>
    <t>Desplazamiento y apertura de puerta de trastero, incluyendo sustitución de bombín por cilindro T5/60L y 2 llaves correspondientes, siendo los materiales a instalar de marcas reconocidas y ajustadas a la instalación requerida.</t>
  </si>
  <si>
    <t>CER.E01.04</t>
  </si>
  <si>
    <t>Apertura puerta buzón i/cambio bombín</t>
  </si>
  <si>
    <t>Desplazamiento y apertura de puerta de buzón, incluyendo sustitución de bombín por cerradura buzón click cromada y 2 llaves correspondientes, siendo los materiales a instalar de marcas reconocidas y ajustadas a la instalación requerida.</t>
  </si>
  <si>
    <t>CER.E01.05</t>
  </si>
  <si>
    <t>Copia de llave promoción i/identificación</t>
  </si>
  <si>
    <t>Copia de llaves generales de edificio (portal, cuarto de instalaciones, acceso a patio, etc) incluso chapa identificativa de acuerdo con indicaciones de técnico.</t>
  </si>
  <si>
    <t>CERRAJERÍA</t>
  </si>
  <si>
    <t>CMA.E02.01</t>
  </si>
  <si>
    <t>Puerta entrada mad (Roble, o Sapelly, o Lacada) lisa blindada (92,5)</t>
  </si>
  <si>
    <r>
      <t xml:space="preserve">Puerta de entrada de madera maciza de (Roble, o Sapelly, o Lacada) barnizada de hoja de 925x2030x40 mm lisa, </t>
    </r>
    <r>
      <rPr>
        <b/>
        <sz val="10"/>
        <rFont val="Calibri"/>
        <family val="2"/>
      </rPr>
      <t>blindada</t>
    </r>
    <r>
      <rPr>
        <sz val="10"/>
        <rFont val="Calibri"/>
        <family val="2"/>
      </rPr>
      <t xml:space="preserve"> con dos palastros, con premarco de pino rojo, marco de 70x30 mm y guarniciones de 68x10 mm, ambos de madera rechapada, tres pernios antipalanca, cerradura de seguridad de tres puntos de anclaje y mirilla óptica gran angular, i/asiento, colocación </t>
    </r>
    <r>
      <rPr>
        <sz val="10"/>
        <rFont val="Calibri"/>
        <family val="2"/>
      </rPr>
      <t>y retirada de puerta original, gestion de residuos. Medida la unidad terminada.</t>
    </r>
    <r>
      <rPr>
        <sz val="10"/>
        <rFont val="Calibri"/>
        <family val="2"/>
      </rPr>
      <t xml:space="preserve"> </t>
    </r>
  </si>
  <si>
    <t>CMA.E02.02</t>
  </si>
  <si>
    <t>Puerta entrada mad (Roble, o Sapelly, o Lacada) lisa blindada (82,5)</t>
  </si>
  <si>
    <r>
      <t xml:space="preserve">Puerta de entrada de madera maciza de (Roble, o Sapelly, o Lacada) barnizada de hoja de  825x2030x40 mm lisa, </t>
    </r>
    <r>
      <rPr>
        <b/>
        <sz val="10"/>
        <rFont val="Calibri"/>
        <family val="2"/>
      </rPr>
      <t>blindada</t>
    </r>
    <r>
      <rPr>
        <sz val="10"/>
        <rFont val="Calibri"/>
        <family val="2"/>
      </rPr>
      <t xml:space="preserve"> con dos palastros, con premarco de pino rojo, marco de 70x30 mm y guarniciones de 68x10 mm, ambos de madera rechapada, tres pernios antipalanca, cerradura de seguridad de tres puntos de anclaje y mirilla óptica gran angular, i/asiento, colocación </t>
    </r>
    <r>
      <rPr>
        <sz val="10"/>
        <rFont val="Calibri"/>
        <family val="2"/>
      </rPr>
      <t>y retirada de puerta original, gestion de residuos. Medida la unidad terminada.</t>
    </r>
    <r>
      <rPr>
        <sz val="10"/>
        <rFont val="Calibri"/>
        <family val="2"/>
      </rPr>
      <t xml:space="preserve"> </t>
    </r>
  </si>
  <si>
    <t>CMA.E02.03</t>
  </si>
  <si>
    <t>Puerta paso aglom 1hj (roble, o Sapelly, o Lacada) ciega (82,5)</t>
  </si>
  <si>
    <r>
      <t xml:space="preserve">Puerta de </t>
    </r>
    <r>
      <rPr>
        <b/>
        <sz val="10"/>
        <rFont val="Calibri"/>
        <family val="2"/>
      </rPr>
      <t xml:space="preserve">paso </t>
    </r>
    <r>
      <rPr>
        <sz val="10"/>
        <rFont val="Calibri"/>
        <family val="2"/>
      </rPr>
      <t xml:space="preserve">de tablero aglomerado de media densidad rechapado en madera de (roble, o Sapelly, o Lacada)  barnizada de una hoja de 825x2030x35 mm lisa o con moldura, con premarco de pino rojo, marco de 70x30 mm y guarniciones de 68x10 mm, ambos de tablero aglomerado rechapado, tres pernios latonados y picaporte de embutir, i/asiento y colocación  </t>
    </r>
    <r>
      <rPr>
        <sz val="10"/>
        <rFont val="Calibri"/>
        <family val="2"/>
      </rPr>
      <t>y retirada de puerta original, gestion de residuos.. Medida la unidad terminada.</t>
    </r>
  </si>
  <si>
    <t>CMA.E02.04</t>
  </si>
  <si>
    <t>Puerta paso aglom 1hj (roble, o Sapelly, o Lacada) ciega (72,5)</t>
  </si>
  <si>
    <r>
      <t xml:space="preserve">Puerta de </t>
    </r>
    <r>
      <rPr>
        <b/>
        <sz val="10"/>
        <rFont val="Calibri"/>
        <family val="2"/>
      </rPr>
      <t xml:space="preserve">paso </t>
    </r>
    <r>
      <rPr>
        <sz val="10"/>
        <rFont val="Calibri"/>
        <family val="2"/>
      </rPr>
      <t xml:space="preserve">de tablero aglomerado de media densidad rechapado en madera de (roble, o Sapelly, o Lacada)  barnizada de una hoja de 725x2030x35 mm lisa o con moldura, con premarco de pino rojo, marco de 70x30 mm y guarniciones de 68x10 mm, ambos de tablero aglomerado rechapado, tres pernios latonados y picaporte de embutir, i/asiento y colocación  </t>
    </r>
    <r>
      <rPr>
        <sz val="10"/>
        <rFont val="Calibri"/>
        <family val="2"/>
      </rPr>
      <t>y retirada de puerta original, gestion de residuos.. Medida la unidad terminada.</t>
    </r>
  </si>
  <si>
    <t>CMA.E02.05</t>
  </si>
  <si>
    <t>Puerta paso aglom vidriera 1hj (Roble, o Sapelly, o Lacada) (82,5)</t>
  </si>
  <si>
    <r>
      <t xml:space="preserve">Puerta de paso de tablero aglomerado de media densidad rechapado en madera de (Roble, o Sapelly, o Lacada) barnizada de una hoja de 825x2030x35 mm vidriera al 40% de su superficie, con premarco de pino rojo, marco de 70x30 mm y guarniciones de 68x10 mm, ambos de tablero aglomerado rechapado, tres pernios latonados y picaporte de embutir, i/asiento y colocación  </t>
    </r>
    <r>
      <rPr>
        <sz val="10"/>
        <rFont val="Calibri"/>
        <family val="2"/>
      </rPr>
      <t>y retirada de puerta original, gestion de residuos. Medida la unidad terminada.</t>
    </r>
  </si>
  <si>
    <t>CMA.E02.06</t>
  </si>
  <si>
    <t>Puerta paso aglom vidriera 1hj (Roble, o Sapelly, o Lacada) (72,5)</t>
  </si>
  <si>
    <r>
      <t xml:space="preserve">Puerta de paso de tablero aglomerado de media densidad rechapado en madera de (Roble, o Sapelly, o Lacada) barnizada de una hoja de 725x2030x35 mm vidriera al 40% de su superficie, con premarco de pino rojo, marco de 70x30 mm y guarniciones de 68x10 mm, ambos de tablero aglomerado rechapado, tres pernios latonados y picaporte de embutir, i/asiento y colocación  </t>
    </r>
    <r>
      <rPr>
        <sz val="10"/>
        <rFont val="Calibri"/>
        <family val="2"/>
      </rPr>
      <t>y retirada de puerta original, gestion de residuos. Medida la unidad terminada.</t>
    </r>
  </si>
  <si>
    <t>CMA.E02.07</t>
  </si>
  <si>
    <t>Puerta corredera de madera (Roble, o Sapelly, o Lacada) (82,5)</t>
  </si>
  <si>
    <r>
      <t xml:space="preserve">Suministro y colocación de puerta corredera ciega sin relieve, formada por: marco de roble de 70x30 mm barnizada, hoja lisa para puerta de paso ciega de 825x2030x35 mm, barnizadar, formada por armazón de aglomerado, trillaje de madera y tablero contrachapado acabado en (Roble, o Sapelly, o Lacada), picaporte estándard de 60 ó 70 mm para sistema cuerpo central, de latón pulido, i/ asento e colocación  </t>
    </r>
    <r>
      <rPr>
        <sz val="10"/>
        <rFont val="Calibri"/>
        <family val="2"/>
      </rPr>
      <t>y retirada de puerta original, gestion de residuos. Medida la uniddad terminada.</t>
    </r>
  </si>
  <si>
    <t>CMA.E02.08</t>
  </si>
  <si>
    <t>Puerta corredera de madera (Roble, o Sapelly, o Lacada) (72,5)</t>
  </si>
  <si>
    <r>
      <t xml:space="preserve">Suministro y colocación de puerta corredera ciega sin relieve, formada por: marco de roble de 70x30 mm barnizada, hoja lisa para puerta de paso ciega de 725x2030x35 mm,  barnizada, formada por armazón de aglomerado, trillaje de madera y tablero contrachapado acabado en (Roble, o Sapelly, o Lacada), picaporte estándard de 60 ó 70 mm para sistema cuerpo central, de latón pulido, i/ asento e colocación  </t>
    </r>
    <r>
      <rPr>
        <sz val="10"/>
        <rFont val="Calibri"/>
        <family val="2"/>
      </rPr>
      <t>y retirada de puerta original, gestion de residuos. Medida la uniddad terminada.</t>
    </r>
  </si>
  <si>
    <t>CMA.E02.09</t>
  </si>
  <si>
    <t>Ajuste Puerta entrada madera blnd</t>
  </si>
  <si>
    <t xml:space="preserve">Ajuste de Puerta de entrada de madera , mediante  nivelación de pernios y/o cepillado de hoja, sin sustitución de materiales incl. p.p de desmontaje y montaje de hoja. Medida la unidad terminada.  </t>
  </si>
  <si>
    <t>CMA.E02.10</t>
  </si>
  <si>
    <t>Ajuste Puerta paso madera</t>
  </si>
  <si>
    <t xml:space="preserve">Ajuste de Puerta de paso de madera , mediante  nivelación de pernios y/o cepillado de hoja, sin sustitución de materiales incl. p.p de desmontaje y montaje de hoja. Medida la unidad terminada.  </t>
  </si>
  <si>
    <t>CMA.E02.11</t>
  </si>
  <si>
    <t>Juego manillas para puerta</t>
  </si>
  <si>
    <t>Suministro e instalación de juego de manillas de escudo largo en latón negro brillo o pulido o Aluminio-Níquel satinado, serie básica, para puerta de paso interior de 30 a 50 mm. Juego de Manillas con Placa Larga y cuadradillo. Retirada de manilla existente. Gestión de residuos. Unidad toralmente terminada y en funcionamiento</t>
  </si>
  <si>
    <t>CMA.E02.12</t>
  </si>
  <si>
    <t>Ud</t>
  </si>
  <si>
    <t>Marco (cerco) de acero galvanizado</t>
  </si>
  <si>
    <t>Suministro y colocacoión de marco (cerco) de acero galvanizado de 1 mm de espesor. Incluso patillas de anclaje para la fijación del marco al paramento. Para posterior colocación de puerta de acero galvanizada (no incluido en este precio). El precio incluye el recibido del marco en la fabrica de obra, enfoscado con mortero de cemento y pintado de zonas de actuación. Incluso retirada de premarco existente y gesrtión de residuos</t>
  </si>
  <si>
    <t>CMA.E02.13</t>
  </si>
  <si>
    <t>Puerta interior abatible, de acero galvanizado.</t>
  </si>
  <si>
    <t>Puerta interior abatible de una hoja de 38 mm de espesor, 800x2045 mm de luz y altura de paso, acabado galvanizado formada por dos chapas de acero galvanizado de 0,5 mm de espesor con rejillas de ventilación troqueladas en la parte superior e inferior, plegadas, ensambladas y montadas, con cámara intermedia rellena de poliuretano, sobre marco de acero galvanizado de 1 mm de espesor, sin premarco. Incluso patillas de anclaje para la fijación del marco al paramento. El precio no incluye el recibido en obra de la carpintería. Incluso retirada de puerta existente y gestión de residuos.</t>
  </si>
  <si>
    <t>CMA.E02.14</t>
  </si>
  <si>
    <t>Puerta c/fuegos 1 hoj EI2 60C5 900x2000mm</t>
  </si>
  <si>
    <r>
      <t xml:space="preserve">Puerta metálica cortafuegos pivotante EI2 60 C5 de 1 hoja de dimensiones 900x2000mm formada por dos chapas de acero galvanizado ensambladas y relleno de material ignifugo; doble capa de lana de roca de alta densidad y placa tipo cartón-yeso, con marco de 1.5 mm de espesor y tres bisagras con sistema de cierre automático, con cerradura de un punto, escudo, manivela y cierrapuertas,   en acabado blanco, incluso colocación  </t>
    </r>
    <r>
      <rPr>
        <sz val="10"/>
        <rFont val="Calibri"/>
        <family val="2"/>
      </rPr>
      <t>y retirada de puerta original. Medida la unidad terminada.</t>
    </r>
  </si>
  <si>
    <t>CMA.E02.15</t>
  </si>
  <si>
    <t>Tope metálico protección puertas</t>
  </si>
  <si>
    <t>Tope de goma con acero inoxidable, para protección de puertas en la apertura. Medida la unidad ejecutada.</t>
  </si>
  <si>
    <t>CMA.E02.16</t>
  </si>
  <si>
    <t>m2</t>
  </si>
  <si>
    <t>Decapado puerta cepillo giratorio</t>
  </si>
  <si>
    <t>Decapado de pinturas existentes sobre puerta de carpintería de madera, con cepillo giratorio, incluso retirada de restos. Medida la superficie ejecutada.</t>
  </si>
  <si>
    <t>CMA.E02.17</t>
  </si>
  <si>
    <t>Decapado puerta disolventes</t>
  </si>
  <si>
    <t>Decapado de pinturas existentes sobre puerta de carpintería de madera, con disolventes, incluso retirada de restos. Medida la superficie ejecutada.</t>
  </si>
  <si>
    <t>CMA.E02.18</t>
  </si>
  <si>
    <t>Desmontaje y montaje carp puerta cons.r</t>
  </si>
  <si>
    <t>Desmontaje y montaje de puerta de madera para su restauración y sustitución de elementos deteriorados, mediante desclavado, despegado de sus elementos, con recuperación de herrajes de colgar y seguridad,considerando un grado de conservación regular, incluso retirada de escombros y colocación posterior de accesorios. Medida la unidad ejecutada.</t>
  </si>
  <si>
    <t>CMA.E02.19</t>
  </si>
  <si>
    <t>Recuperación carp puerta cons.regul</t>
  </si>
  <si>
    <t>Recuperación de puerta de madera en estado de conservación regular, comprendiendo: lijado de las zonas deterioradas, recuperación de volúmenes con masilla especial de madera adherida con adhesivo, tapado de grietas y agujeros con resina epoxy-madera, lijado de los enmasillados, consolidación general por aplicación en superficie de imprimación natural, en varias capas hasta que se introduzcan en el interior y ajuste de color mediante teñido con nogalina diluida, incluso pequeño material y retirada de escombros. Medida la superficie ejecutada.</t>
  </si>
  <si>
    <t>CMA.E02.20</t>
  </si>
  <si>
    <t>Restauración de herraje</t>
  </si>
  <si>
    <t>Restauración de herrajes de colgar y seguridad comprendiendo: reparaciones mecánicas, revisión de las sujeciónes, limpieza general y decapado de pinturas con decapantes adecuados, eliminación de óxidos manualmente con cepillos metálicos y lijado, limpieza de uniones con chorro de aire a presión y lijado, dejando listo para barnizar con barniz semiseco mate, incluso aporte de material de fijación, cortes, maquinaria auxiliar y pequeño material. Medida la unidad terminada.</t>
  </si>
  <si>
    <t>CMA.E02.21</t>
  </si>
  <si>
    <t>Recibido precercos pta madera</t>
  </si>
  <si>
    <t>Recibido de precercos de puertas de madera en huecos exteriores sobre soporte de fábrica, aplomados y nivelados, incluso pequeño material. Medida la unidad terminada.</t>
  </si>
  <si>
    <t>CMA.E02.22</t>
  </si>
  <si>
    <t>Recibido cerco pta madera</t>
  </si>
  <si>
    <t>Recibido de cerco de puerta de madera, incluso apertura de huecos para garras y/o entregas, colocación y aplomado del marco. Medida la unidad terminada.</t>
  </si>
  <si>
    <t>CMA.E02.23</t>
  </si>
  <si>
    <t>Decapado ventana con cep girat</t>
  </si>
  <si>
    <t>Decapado de pinturas existentes sobre ventana de carpinteria de madera, a dos caras, con cepillo giratorio, eliminando las sucesivas capas de pintura existentes, incluso retirada de escombros. Medida la superficie ejecutada.</t>
  </si>
  <si>
    <t>CMA.E02.24</t>
  </si>
  <si>
    <t>Decapado persiana con cep girat</t>
  </si>
  <si>
    <t>Decapado de pinturas existentes sobre persiana de carpinteria de madera, a dos caras, con cepillo giratorio, eliminando las sucesivas capas de pintura existentes, incluso retirada de escombros. Medida la superficie ejecutada.</t>
  </si>
  <si>
    <t>CMA.E02.25</t>
  </si>
  <si>
    <t>Decapado capialzado con cep girat</t>
  </si>
  <si>
    <t>Decapado de pinturas existentes sobre capialzado de carpinteria de madera, a dos caras, con cepillo giratorio, eliminando las sucesivas capas de pintura existentes, incluso retirada de escombros. Medida la superficie ejecutada.</t>
  </si>
  <si>
    <t>CMA.E02.26</t>
  </si>
  <si>
    <t>Desmontaje y montaje ventana cons. regular</t>
  </si>
  <si>
    <r>
      <t>Desmontaje y posterior montaje de ventana</t>
    </r>
    <r>
      <rPr>
        <sz val="10"/>
        <rFont val="Calibri"/>
        <family val="2"/>
      </rPr>
      <t xml:space="preserve"> de madera en estado de conservación regular, para su restauración y sustitución de elementos deteriorados, mediante desclavado, despegado de sus elementos, con recuperación de herrajes de colgar y seguridad, incluso retirada de escombros. Medida la unidad ejecutada.</t>
    </r>
  </si>
  <si>
    <t>CMA.E02.27</t>
  </si>
  <si>
    <t>Desmontaje y montaje persiana cons. regular</t>
  </si>
  <si>
    <r>
      <t>Desmontaje y posterior montaje de persiana</t>
    </r>
    <r>
      <rPr>
        <sz val="10"/>
        <rFont val="Calibri"/>
        <family val="2"/>
      </rPr>
      <t xml:space="preserve"> de madera en estado de conservación regular, para su restauración y sustitución de elementos deteriorados, mediante desclavado, despegado de sus elementos, con recuperación de herrajes de colgar y seguridad, incluso retirada de escombros. Medida la superficie ejecutada.</t>
    </r>
  </si>
  <si>
    <t>CMA.E02.28</t>
  </si>
  <si>
    <t>m</t>
  </si>
  <si>
    <t>Levantado de rodapié de madera</t>
  </si>
  <si>
    <t>CMA.E02.29</t>
  </si>
  <si>
    <t>Rodapié aglomerado 7x1 (roble, o Sapelly, o Lacado)</t>
  </si>
  <si>
    <r>
      <t>Rodapié de aglomerado de madera</t>
    </r>
    <r>
      <rPr>
        <sz val="10"/>
        <rFont val="Calibri"/>
        <family val="2"/>
      </rPr>
      <t xml:space="preserve"> de alta densidad de 7x1 cm con acabado superficial en chapa de madera de (roble, o Sapelly, o Lacado) colocado con puntas y cola blanca, barnizado en fábrica, incluso p.p. de recortes, gestion de residuos Medida la longitud ejecutada. No includo retirada del existente.</t>
    </r>
  </si>
  <si>
    <t>CMA.E02.30</t>
  </si>
  <si>
    <t xml:space="preserve">Levantado de pavimento laminado existente </t>
  </si>
  <si>
    <t>Levantado de pavimento laminado existente en el interior del edificio, de lamas ensambladas con cola, con medios manuales, sin deteriorar los elementos constructivos contiguos, y carga manual sobre camión o contenedor, tranporte y gestión de residuos. El precio no incluye la demolición de la base soporte.</t>
  </si>
  <si>
    <t>CMA.E02.31</t>
  </si>
  <si>
    <t>Pavimento laminado AC4/32 8 mm</t>
  </si>
  <si>
    <r>
      <t xml:space="preserve">Pavimento laminado </t>
    </r>
    <r>
      <rPr>
        <sz val="10"/>
        <rFont val="Calibri"/>
        <family val="2"/>
      </rPr>
      <t>de resistencia al desgaste AC4 s/ EN 13329, para cualquier tipo de tráfico en uso doméstico o tráfico general C32 en uso comercial, resistencia al impacto IC2), formado por tablero de 8 mm. de espesor de fibra de madera HDFE-1, recubierta su cara decorativa con folios melamínicos especiales y una cara de overlay (12 colores a elegir), con resistencia a la abrasión (&gt;10.000 DIN EN 438-2/6), al impacto, al agrietamiento, al rayado, a productos químicos, a la luz solar y a quemaduras de cigarrillo, sobre superficie seca y nivelada, incluyendo la película protectora (foam) compuesta de espuma de poliolefina/polietileno de 2 mm de espesor, p.p. de formación de juntas de dilatacion y perfiles de remate, y sin incluir rodapié, incluso cepillado de puertas si fuera necesario y limpieza posterior.  Gestion de residuos.</t>
    </r>
  </si>
  <si>
    <t>CMA.E02.32</t>
  </si>
  <si>
    <t>ml</t>
  </si>
  <si>
    <t>Perfil de remate, Junta dilatación pavimento laminado</t>
  </si>
  <si>
    <t>m. Formación de junta de dilatación con perfil multifuncional, con otras posibles aplicaciones como perfil de adaptación entre distintos niveles ó perfil de transición entre distintos tipos de pavimento ó perfil final, clavado al suelo y tapeta de soporte HDF recubierto con laminado para tapar las holguras de la junta. Retidada de tapeta existente. Limpieza y gestión de residuos. Totalmente recibido y terminado.</t>
  </si>
  <si>
    <t>CMA.E02.33</t>
  </si>
  <si>
    <t>Tratamiento suelos deteriorados. Lijado/Barnizado</t>
  </si>
  <si>
    <r>
      <t xml:space="preserve">Tratamiento de suelos de madera deteriorados con barniz a base de resina de poliuretano (terminación poliuretano brillo, satinado o mate), previo lijado del barniz existente en pavimento antiguo, </t>
    </r>
    <r>
      <rPr>
        <sz val="10"/>
        <rFont val="Calibri"/>
        <family val="2"/>
      </rPr>
      <t>emplastecido y reparación de faltas y dos manos de acabado incoloro. Medida la superficie ejecutada.</t>
    </r>
    <r>
      <rPr>
        <sz val="10"/>
        <rFont val="Calibri"/>
        <family val="2"/>
      </rPr>
      <t xml:space="preserve"> Gestion de residuos</t>
    </r>
  </si>
  <si>
    <t>CMA.E02.34</t>
  </si>
  <si>
    <t>Levantado de pavimento existente de tarima</t>
  </si>
  <si>
    <t>Levantado de pavimento existente en el interior del edificio, de entarimado tradicional de tablas de madera maciza, colocadas sobre rastreles de madera, con medios manuales, sin deteriorar los elementos constructivos contiguos, y carga manual sobre camión o contenedor. Gestion de residuos. El precio no incluye la demolición de la base soporte. Totalmente preparado para posterior instalación de nuevo pavimento.</t>
  </si>
  <si>
    <t>CMA.E02.35</t>
  </si>
  <si>
    <t>Tarima de Elondo barnizada 245x7 bnz</t>
  </si>
  <si>
    <t>Suministro y colocación de pavimento de tarima de tabla machihembrada de madera de elondo de 7 cm de ancho y 1.7 cm de espesor, clase de resbaladicidad 3, colocada con puntas sobre rastreles de pino rojo de 50x25 mm cada 30 cm, revestido con barniz a base de resina de poliuretano, con acuchillado, una mano de fondo con barniz muy diluido como tapaporos, lijado, nueva mano de fondo, lijado fino y dos manos de acabado incoloro, incluso p.p. de recortes y retirada de escombros, gestion de residos. s/NTE-RSR-13. Medida la superficie ejecutada.</t>
  </si>
  <si>
    <t>CMA.E02.36</t>
  </si>
  <si>
    <t>Levantado de pavimento existente de parquet mosaico</t>
  </si>
  <si>
    <t>Levantado de pavimento existente en el interior del edificio, de parquet mosaico de tablillas de madera colocadas con adhesivo, con medios manuales, sin deteriorar los elementos constructivos contiguos, y carga manual sobre camión o contenedor, gestion de residuos. El precio no incluye la demolición de la base soporte. Totalmente preparado para posterior instalación de nuevo pavimento.</t>
  </si>
  <si>
    <t>CMA.E02.37</t>
  </si>
  <si>
    <t>Parquet mosaico</t>
  </si>
  <si>
    <t>Suministro y colocación de Parquet mosaico taraceado de tablillas de madera de elondo de 120x24x8 mm, colocado con adhesivo en damero,  revestido con barniz a base de resina de poliuretano, con acuchillado, una mano de fondo con barniz muy diluido como tapaporos, lijado, nueva mano de fondo, lijado fino y dos manos de acabado incoloro, incluso p.p. de recortes y retirada de escombros, gestion de residos. Medida la superficie ejecutada.</t>
  </si>
  <si>
    <t>CMA.E02.38</t>
  </si>
  <si>
    <t>Recibido de cajas de persiana</t>
  </si>
  <si>
    <t>Recibido de cajón capialzado de madera para persianas con pasta de yeso.Medida la longitud ejecutada</t>
  </si>
  <si>
    <t>CMA.E02.39</t>
  </si>
  <si>
    <t>Recibido de mecanismos de persiana</t>
  </si>
  <si>
    <t>Recibido de mecanismos y accesorios de persiana empotrada con pasta de yeso. Medida la unidad ejecutada.</t>
  </si>
  <si>
    <t>CMA.E02.40</t>
  </si>
  <si>
    <t>Capialzado persiana tab DM pintado blanco</t>
  </si>
  <si>
    <t>Capialzado de persiana en tablero DM pintado en blanco de 12 mm de espesor y 30 cm de alto con tapa registrable, colocado. Medida la longitud ejecutada.</t>
  </si>
  <si>
    <t>CMA.E02.41</t>
  </si>
  <si>
    <t>Cajón capialzado pers tab DM pintado blanco</t>
  </si>
  <si>
    <t>Cajón capialzado sobreasliente para persiana realizado con tablero DM pintado en blanco de 12 mm de espesor y 30 cm de alto sobre bastidor de madera, con tapa registrable y su exterior canteado, colocado. Medida la longitud ejecutada.</t>
  </si>
  <si>
    <t>CMA.E02.42</t>
  </si>
  <si>
    <t>Sustitución Persiana lamas aluminio 39 mm bl</t>
  </si>
  <si>
    <r>
      <t xml:space="preserve">Suministro e instalación de persiana enrollable de </t>
    </r>
    <r>
      <rPr>
        <b/>
        <sz val="10"/>
        <rFont val="Calibri"/>
        <family val="2"/>
      </rPr>
      <t>lamas de aluminio</t>
    </r>
    <r>
      <rPr>
        <sz val="10"/>
        <rFont val="Calibri"/>
        <family val="2"/>
      </rPr>
      <t xml:space="preserve"> inyectadas con espuma de poliuretano, de 39 mm de ancho útil, en color blanco con una facturación mínima de 1.70 m2 por unidad; incluso guias de aluminio blancas y retirada de persiana deteriorada. Medida la superficie colocada.</t>
    </r>
  </si>
  <si>
    <t>CMA.E02.43</t>
  </si>
  <si>
    <t>Persiana lamas PVC 40mm inso bl</t>
  </si>
  <si>
    <r>
      <t xml:space="preserve">Suministro y colocación de persiana insonorizada arrollable de </t>
    </r>
    <r>
      <rPr>
        <b/>
        <sz val="10"/>
        <rFont val="Calibri"/>
        <family val="2"/>
      </rPr>
      <t>lamas de PVC</t>
    </r>
    <r>
      <rPr>
        <sz val="10"/>
        <rFont val="Calibri"/>
        <family val="2"/>
      </rPr>
      <t xml:space="preserve"> de 40 mm de ancho útil y 15 mm de espesor, en color blanco, con una facturación mínima de 1.50 m2 por unidad; incluso guías de PVC blancas y retirada de persiana deteriorada. Medida la superficie colocada.</t>
    </r>
  </si>
  <si>
    <t>CMA.E02.44</t>
  </si>
  <si>
    <t>Accesorios capialzado PVC 158 c/cinta</t>
  </si>
  <si>
    <r>
      <t>Conjunto de accesorios para capialzado compacto de 180 mm de frente y tambor de 158 mm de diámetro, i/</t>
    </r>
    <r>
      <rPr>
        <b/>
        <sz val="10"/>
        <rFont val="Calibri"/>
        <family val="2"/>
      </rPr>
      <t>enrollador de cinta abatible y cinta</t>
    </r>
    <r>
      <rPr>
        <sz val="10"/>
        <rFont val="Calibri"/>
        <family val="2"/>
      </rPr>
      <t>.</t>
    </r>
  </si>
  <si>
    <t>CMA.E02.45</t>
  </si>
  <si>
    <t>Accesorios capialzado PVC 188 c/cinta</t>
  </si>
  <si>
    <r>
      <t>Conjunto de accesorios para capialzado compacto de 210 mm de frente y tambor de 188 mm de diámetro, i/</t>
    </r>
    <r>
      <rPr>
        <b/>
        <sz val="10"/>
        <rFont val="Calibri"/>
        <family val="2"/>
      </rPr>
      <t>enrollador de cinta abatible y cinta</t>
    </r>
    <r>
      <rPr>
        <sz val="10"/>
        <rFont val="Calibri"/>
        <family val="2"/>
      </rPr>
      <t>.</t>
    </r>
  </si>
  <si>
    <t>CMA.E02.46</t>
  </si>
  <si>
    <t>Ajuste Persiana lamas aluminio 39 mm bl</t>
  </si>
  <si>
    <r>
      <t xml:space="preserve">Ajuste de persiana enrollable de </t>
    </r>
    <r>
      <rPr>
        <b/>
        <sz val="10"/>
        <rFont val="Calibri"/>
        <family val="2"/>
      </rPr>
      <t>lamas de aluminio</t>
    </r>
    <r>
      <rPr>
        <sz val="10"/>
        <rFont val="Calibri"/>
        <family val="2"/>
      </rPr>
      <t xml:space="preserve"> inyectadas con espuma de poliuretano, de 39 mm de ancho útil, con una superificie máxima de 1,5 m2; sin sustitución de elementos,  incluso p.p. de desmontaje y montaje de lamas y regulación y recogida de cinta. Medida la superficie ejecutada.</t>
    </r>
  </si>
  <si>
    <t>CMA.E02.47</t>
  </si>
  <si>
    <t>Sustitución de cinta de persiana</t>
  </si>
  <si>
    <t>Sustitución de cinta de persina deteriorada por otra de similares características nueva, incluso parte proporcional de ayudas a la albañilería y/o ajustes de pintura si fueran necesarios. Medida la partida perfectamente funcionando.</t>
  </si>
  <si>
    <t>CMA.E02.48</t>
  </si>
  <si>
    <t>Reparación de carpintería exterior</t>
  </si>
  <si>
    <t>Reparación de carpintería exterior "in situ", con un grado de deterioro mínimo a moderado, mediante la corrección de descuadres y sustitución de herrajes deteriorados. Incluso reposición de revestimientos y pinturas de los paramentos situados en zonas adyacentes a la intervención. Limpieza y gestión de residuos.</t>
  </si>
  <si>
    <t>CMA.E02.49</t>
  </si>
  <si>
    <t>Informes de ventanas de vivienda realizado por carpintero especialista.
*Por estancia y por ventana;
-Características ventanas; (tipo carpinteria( material, corredera, hojas batientes, ventana o puerta balconera…), RPT, vidrio simple-doble, ventanas antiguas o no…)
-Permeabilidad al aire, estanqueidad al agua y resistencia a la carga de viento, si existen o no holguras excesivas.
-Reportaje fotográfico de cada una de ellas, si hay holguras y/o defectos que se recojan en las fotografías-
-Si funciona o no correctamente. En caso de no funcionar correctamente si es achacable al uso y mantenimiento o a la antigüedad de las mismas.
-Si se resuelve ajustando o es necesario-recomendable sustituir la misma.
-Presupuesto de las actuaciones o sustituciones necesarias por estancia y ventana.</t>
  </si>
  <si>
    <t>CME.E04.01</t>
  </si>
  <si>
    <t xml:space="preserve">Muelle cierrapuertas hidráulico </t>
  </si>
  <si>
    <t>Suministro y colocación de muelle cierrapuertas hidráulico de la marca DORMA TS71 o similar; con mecanismo de piñón-cremallera y control de cierre de puerta con retenedor desde su máxima apertura de 180º, homologado según EN-1154 y de aplicación sobre puertas de madera, perfil metálico y pvc, tanto con apertura a derechas como a izquierdas; acabado plata, incluso desmontaje de anterior sistema, ajuste y comprobación de correcto funcionamiento.</t>
  </si>
  <si>
    <t>CME.E04.02</t>
  </si>
  <si>
    <t>Manilla en pta portal</t>
  </si>
  <si>
    <t>Suministro y colocación de manilla en puerta de portal, incluso desmontaje de la anterior, ajuste y comprobación de correcto funcionamiento.</t>
  </si>
  <si>
    <t>CME.E04.03</t>
  </si>
  <si>
    <t>Restauración barandilla acero 1.10m c/b</t>
  </si>
  <si>
    <t>Restauración de barandilla metálica de acero y 1.10 m. de altura, con un grado de dificultad estimado normal, estado de conservación bueno, comprendiendo: reparaciones mecánicas consistentes en la revisión y sustitución si fuera preciso de los elementos no recuperables de la pletina de marco, rigidizadores, varillas de sostén, balaustres, ajuste de la remachería, enderezado de barrotes balaustres y peinazos, revisión de troqueles, revisión de las garras de anclaje, si est n sueltas soldar o remachar preferentemente, limpieza general y decapado de pinturas mecanicamente o con decapantes genéricos adecuados al tipo de pintura, eliminación de óxidos mediante desoxidante tipo verseno derivado del  cido EDTA, sosa c ustica o  cido ox lico, y mecanicamente con cepillos metálicos, incluso lijado, limpieza de uniones con chorro de aire a presión, listo para pintar o barnizar con barniz semiseco mate, aporte de acero o pletinas puceladas, cortes, maquinaria auxiliar y pequeño material. Medida la longitud ejecutada.</t>
  </si>
  <si>
    <t>CME.E04.04</t>
  </si>
  <si>
    <t>Decapado barandilla mét c/proy silice</t>
  </si>
  <si>
    <t>Decapado a presión sobre barandilla metálica, con sílice, desengrasado y limpieza con alcohol, incluso recogida de detritus y retirada de escombros para posterior transporte a vertedero. Medida la superficie ejecutada.</t>
  </si>
  <si>
    <t>CME.E04.05</t>
  </si>
  <si>
    <t>Decapado barandilla met c/disv</t>
  </si>
  <si>
    <t>Decapado de pinturas existentes sobre barandilla metálica, con disolventes, eliminando las sucesivas capas de pintura existentes y de óxido que pudieran existir, mediante esp tulas o lijas, incluso retirada de escombros. Medida la superficie ejecutada.</t>
  </si>
  <si>
    <t>CME.E04.06</t>
  </si>
  <si>
    <t>Reja de protección contra la intrusión</t>
  </si>
  <si>
    <t>Suministro e instalación de reja simple fabricada con tubos verticales de acero hueco de 20x20mm soldados sobre bastidor rectangular con listón intermedio; separación entre barrotes igual a 10-13 cm dependiendo de las medidas de la ventana, con pletinas para atornillar en hueco de ventana montadas sobre bastidor, incluso corte, montaje y limpieza de las superficies.</t>
  </si>
  <si>
    <t>CME.E04.07</t>
  </si>
  <si>
    <t>Suministro mando a distancia garaje</t>
  </si>
  <si>
    <t>Suministro y entrega en alokabide de mando a distancia para puerta de acceso de vehículos en garaje de promoción, incluso configuración y comprobación de correcto fncionamiento.</t>
  </si>
  <si>
    <t>CME.E04.08</t>
  </si>
  <si>
    <t>Suministro llave magnética</t>
  </si>
  <si>
    <t>Suministro y entrega en alokabide de llave magnética para puerta de acceso de vehículos en garaje de promoción, incluso configuración y comprobación de correcto funcionamiento.</t>
  </si>
  <si>
    <t>CME.E04.09</t>
  </si>
  <si>
    <t>h</t>
  </si>
  <si>
    <t>Revisión y comprobación de puerta automática</t>
  </si>
  <si>
    <t>Revisión y comprobación de funcionamiento de puerta automática de acceso a garaje, ajuste básico y propuesta de actuación si fuera necesario.</t>
  </si>
  <si>
    <t>CME.E04.10</t>
  </si>
  <si>
    <t>Acristalamiento doble 5/12/6</t>
  </si>
  <si>
    <t>Acristalamiento vidrio doble aislante, formado por un vidrio interior transparente 5 mm, con cámara de aire deshidratado de 12 mm sellada perimetralmente, y un vidrio exterior transparente 6 mm incoloro, totalmente montado y sellado con masilla a base de silicona. Medida la superficie acristalada.</t>
  </si>
  <si>
    <t>CME.E04.11</t>
  </si>
  <si>
    <t>Acristalamiento luna inc. 5 mm</t>
  </si>
  <si>
    <t>Acristalamiento con luna de 5 mm de espesor y ancho menor de 132 cm, incolora, colocada con perfil continuo de neopreno o con masilla y calzos, incluso corte del vidrio y colocación de junquillos, según NTE/FVP-9. Medida la superficie acristalada.</t>
  </si>
  <si>
    <r>
      <t xml:space="preserve">Levantado de rodapié de madera, con medios manuales, sin deteriorar los elementos constructivos contiguos, y carga manual sobre camión o contenedor. </t>
    </r>
    <r>
      <rPr>
        <sz val="10"/>
        <rFont val="Calibri"/>
        <family val="2"/>
      </rPr>
      <t>Incluso gestion de los residuos</t>
    </r>
  </si>
  <si>
    <t>Informe ventanas vivienda + ppto</t>
  </si>
  <si>
    <t>DES.E09.01</t>
  </si>
  <si>
    <t>Informe técnico sobre plagas</t>
  </si>
  <si>
    <t>Revisión técnica de la vivienda o edificio considerado para analizar la patología (plaga de cucarachas, pulgas, ratas, etc),  determinar el origen y los puntos críticos;  a) Plano de situación e información del entorno (Recomendable).  b) Descripción de la visita de inspección realizada, puntos analizados y aparatos de medida utilizados. c) Descripción de la patología y fotografías significativas. d) Diagnóstico, causas, normativa referida e imputación de las reparaciones necesarias.   e) Propuesta de tratamiento- actuación  con presupuesto.  Incluso gestiones necesarias con inquilinos para acceso a viviendas.</t>
  </si>
  <si>
    <t>DES.E09.02</t>
  </si>
  <si>
    <t>Desinsectación (hormigas) de vivienda 1 tratamiento-intervención</t>
  </si>
  <si>
    <t>Tratamiento de desinsectación de vivienda consistente en actuación mediante cebo insecticida y trampas; con 6 meses de garantía y gestiones necesarias con inquilinos para acceso a viviendas. (Incluido 1 tratamiento-intervencion en el precio; en el caso de actuar en 2 a 10 viviendas se aplicará  un descuento del 40% al precio unitario; en el caso de actuar en 11 a 20 viviendas se aplicará  un descuento del 50% al precio unitario; en el caso de actuar en más de 20 viviendas se aplicará  un descuento del 60% al precio unitario)</t>
  </si>
  <si>
    <t>DES.E09.03</t>
  </si>
  <si>
    <t>Desinsectación (hormigas) de vivienda 2 tratamiento-intervención</t>
  </si>
  <si>
    <t>Tratamiento de desinsectación de vivienda consistente en actuación mediante cebo insecticida y trampas; se realizará otra intervención transcurridos dos meses; con 6 meses de garantía y gestiones necesarias con inquilinos para acceso a viviendas. (Incluidos 2 tratamientos-intervenciones en el precio; en el caso de actuar en 2 a 10 viviendas se aplicará  un descuento del 40% al precio unitario; en el caso de actuar en 11 a 20 viviendas se aplicará  un descuento del 50% al precio unitario; en el caso de actuar en más de 20 viviendas se aplicará  un descuento del 60% al precio unitario)</t>
  </si>
  <si>
    <t>DES.E09.04</t>
  </si>
  <si>
    <t>Desinsectación (hormigas) en zonas comunes (1 tratamiento-intervención)</t>
  </si>
  <si>
    <t>Tratamiento de desinsectación en zonas comunes consistente en actuación mediante cebo insecticida y trampas; con 6 meses de garantía y gestiones necesarias con inquilinos para acceso (Incluido 1 tratamiento-intervencione en el precio)</t>
  </si>
  <si>
    <t>DES.E09.05</t>
  </si>
  <si>
    <t>Desinsectación (hormigas) en zonas comunes (2 tratamientos-intervenciones)</t>
  </si>
  <si>
    <t>Tratamiento de desinsectación en zonas comunes consistente en actuación mediante cebo insecticida y trampas; se realizará otra intervención transcurridos dos meses; con 6 meses de garantía y gestiones necesarias con inquilinos para acceso. (Incluidos 2 tratamientos-intervenciones en el precio)</t>
  </si>
  <si>
    <t>DES.E09.06</t>
  </si>
  <si>
    <t>Desinsectación (pulgas) de vivienda hasta 70 m² (1 tratamiento-intervención)</t>
  </si>
  <si>
    <t>Tratamiento de Desinsectación (pulgas) de vivienda hasta 70 m²  mediante pulverización y/o  micronebulización, 6 meses de garantía y gestiones necesarias con inquilinos para acceso a viviendas. (Incluido 1 tratamiento-intervencion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</si>
  <si>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DES.E09.07</t>
  </si>
  <si>
    <t>Desinsectación (pulgas) de vivienda hasta 70 m² (2 tratamientos-intervenciones)</t>
  </si>
  <si>
    <t>Tratamiento de Desinsectación (pulgas) de vivienda hasta 70 m² mediante pulverización y/o  micronebulización, repetición de tratamiento transcurridos 15 días. 6 meses de garantía y gestiones necesarias con inquilinos para acceso a viviendas. (Incluidos 2 tratamientos-intervenciones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</si>
  <si>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DES.E09.08</t>
  </si>
  <si>
    <t>Desinsectación (pulgas) de vivienda de 71 m² a  90 m² (1 tratamiento-intervención)</t>
  </si>
  <si>
    <t>Tratamiento de Desinsectación (pulgas) de vivienda de 71 m² a  90 m²  mediante pulverización y/o  micronebulización, 6 meses de garantía y gestiones necesarias con inquilinos para acceso a viviendas. (Incluido 1 tratamiento-intervención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</si>
  <si>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DES.E09.09</t>
  </si>
  <si>
    <t>Desinsectación (pulgas) de vivienda de 71 m² a  90 m² (2 tratamientos-intervenciones)</t>
  </si>
  <si>
    <t>Tratamiento de Desinsectación (pulgas) de vivienda de 71 m² a  90 m²  mediante pulverización y/o  micronebulización, repetición de tratamiento transcurridos 15 días. 6 meses de garantía  y gestiones necesarias con inquilinos para acceso a viviendas. (Incluidos 2 tratamientos-intervenciones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</si>
  <si>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DES.E09.10</t>
  </si>
  <si>
    <t>Desinsectación (pulgas) de vivienda a partir de 90 m² (1 tratamiento-intervención)</t>
  </si>
  <si>
    <t>Tratamiento de Desinsectación (pulgas) de vivienda a partir de 90 m² mediante pulverización y/o  micronebulización, 6 meses de garantía y gestiones necesarias con inquilinos para acceso a viviendas. (Incluido 1 tratamiento-intervención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</si>
  <si>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DES.E09.11</t>
  </si>
  <si>
    <t>Desinsectación (pulgas) de vivienda a partir de 90 m² (2 tratamientos-intervenciones)</t>
  </si>
  <si>
    <t>Tratamiento de Desinsectación (pulgas) de vivienda a partir de 90 m² mediante pulverización y/o  micronebulización, repetición de tratamiento transcurridos 15 días. 6 meses de garantía  y gestiones necesarias con inquilinos para acceso a viviendas. (Incluidos 2 tratamientos-intervenciones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</si>
  <si>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DES.E09.12</t>
  </si>
  <si>
    <t>Desinsectación (polilla) de vivienda hasta 70 m² (1 tratamiento-intervención)</t>
  </si>
  <si>
    <t>Tratamiento de Desinsectación (polilla) de vivienda hasta 70 m  mediante  micronebulización, 6 meses de garantía y gestiones necesarias con inquilinos para acceso a viviendas. (Incluido 1 tratamiento-intervención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</si>
  <si>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DES.E09.13</t>
  </si>
  <si>
    <t>Desinsectación (polilla) de vivienda de 71 m² a  90 m² (1 tratamiento-intervención)</t>
  </si>
  <si>
    <t>Tratamiento de Desinsectación (polilla) de vivienda de 71 m² a  90 m² mediante  micronebulización, 6 meses de garantía y gestiones necesarias con inquilinos para acceso a viviendas. (Incluido 1 tratamiento-intervención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</si>
  <si>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DES.E09.14</t>
  </si>
  <si>
    <t>Desinsectación (polilla) de vivienda a partir de 90 m² (1 tratamiento-intervención)</t>
  </si>
  <si>
    <t>Tratamiento de Desinsectación (polilla) de vivienda a partir de 90 m²  mediante  micronebulización, 6 meses de garantía y gestiones necesarias con inquilinos para acceso a viviendas. (Incluido 1 tratamiento-intervención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</si>
  <si>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DES.E09.15</t>
  </si>
  <si>
    <t>Desinsectación (chinches) de vivienda hasta 70 m² (1 tratamiento-intervención)</t>
  </si>
  <si>
    <t>Tratamiento de Desinsectación (chinches) de vivienda hasta 70 m² (1 tratamiento-intervención)  mediante pulverización y/o  micronebulización, 6 meses de garantía  y gestiones necesarias con inquilinos para acceso a viviendas. (Incluido 1 tratamiento-intervención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</si>
  <si>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DES.E09.16</t>
  </si>
  <si>
    <t>Desinsectación (chinches) de vivienda hasta 70 m² (2 tratamientos-intervenciones)</t>
  </si>
  <si>
    <t>Tratamiento de Desinsectación (chinches) de vivienda hasta 70 m² (2 tratamientos-intervenciones)  mediante pulverización y/o  micronebulización, repetición de tratamiento transcurridos 15 días. 63 meses de garantía y gestiones necesarias con inquilinos para acceso a viviendas. (Incluidos 2 tratamientos-intervenciones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</si>
  <si>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DES.E09.17</t>
  </si>
  <si>
    <t>Desinsectación (chinches) de vivienda de 71 m² a  90 m² (1 tratamiento-intervención)</t>
  </si>
  <si>
    <t>Tratamiento de Desinsectación (chinches) de vivienda de 71 m² a  90 m² (1 tratamiento-intervención)  mediante pulverización y/o  micronebulización, 6 meses de garantía  y gestiones necesarias con inquilinos para acceso a viviendas. (Incluido 1 tratamiento-intervención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</si>
  <si>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DES.E09.18</t>
  </si>
  <si>
    <t>Desinsectación (chinches) de vivienda de 71 m² a  90 m² (2 tratamientos-intervenciones)</t>
  </si>
  <si>
    <t>Tratamiento de Desinsectación (chinches) de vivienda de 71 m² a  90 m² (2 tratamientos-intervenciones)  mediante pulverización y/o  micronebulización, repetición de tratamiento transcurridos 15 días. 63 meses de garantía y gestiones necesarias con inquilinos para acceso a viviendas.(Incluidos 2 tratamientos-intervenciones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</si>
  <si>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DES.E09.19</t>
  </si>
  <si>
    <t>Desinsectación (chinches) de vivienda a partir de 90 m² (1 tratamiento-intervención)</t>
  </si>
  <si>
    <t>Tratamiento de Desinsectación (chinches) de vivienda a partir de 90 m² (1 tratamiento-intervención)  mediante pulverización y/o  micronebulización, 6 meses de garantía  y gestiones necesarias con inquilinos para acceso a viviendas. (Incluido 1 tratamiento-intervención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</si>
  <si>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DES.E09.20</t>
  </si>
  <si>
    <t>Desinsectación (chinches) de vivienda a partir de 90 m² (2 tratamientos-intervenciones)</t>
  </si>
  <si>
    <t>Tratamiento de Desinsectación (chinches) de vivienda a partir de 90 m² (2 tratamientos-intervenciones)  mediante pulverización y/o  micronebulización, repetición de tratamiento transcurridos 15 días. 63 meses de garantía y gestiones necesarias con inquilinos para acceso a viviendas. (Incluidos 2 tratamientos-intervenciones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</si>
  <si>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DES.E09.21</t>
  </si>
  <si>
    <t>Desinsectación (cucaracha oriental) de vivienda (1 tratamiento-intervención)</t>
  </si>
  <si>
    <t>Tratamiento de Desinsectación (cucaracha oriental) de vivienda (1 tratamiento-intervención) consistente en actuación mediante pulverización y colocación de feromonitores en puntos críticos de control; con 1 año de garantía   y gestiones necesarias con inquilinos para acceso a viviendas. (Incluido 1 tratamiento-intervención en el precio; en el caso de actuar en 2 a 10 viviendas se aplicará  un descuento del 15% al precio unitario; en el caso de actuar en 11 a 20 viviendas se aplicará  un descuento del 25% al precio unitario; en el caso de actuar en más de 20 viviendas se aplicará  un descuento del 50% al precio unitario)</t>
  </si>
  <si>
    <t>DES.E09.22</t>
  </si>
  <si>
    <t>Desinsectación (cucaracha oriental) de vivienda (2 tratamientos-intervenciones)</t>
  </si>
  <si>
    <t>Tratamiento de Desinsectación (cucaracha oriental) de vivienda (2 tratamientos-intervenciones)consistente en actuación mediante pulverización y colocación de feromonitores en puntos críticos de control; con 1 año de garantía y gestiones necesarias con inquilinos para acceso a viviendas. (Incluidos 2 tratamientos-intervenciones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</si>
  <si>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DES.E09.23</t>
  </si>
  <si>
    <t>Desinsectación (cucaracha oriental) en zonas comunes (3 tratamientos-intervenciones)</t>
  </si>
  <si>
    <t>Tratamiento de Desinsectación (cucaracha oriental) en zonas comunes (3 tratamientos-intervenciones) en portal, escaleras  consistente en actuación mediante pulverización y colocación de feromonitores en puntos críticos de control y colocación de cebo insecticida en registros exteriores; con 1 año de garantía y gestiones necesarias con inquilinos para acceso a viviendas. (Incluidos 3 tratamientos-intervenciones en el precio)</t>
  </si>
  <si>
    <t>DES.E09.24</t>
  </si>
  <si>
    <t>Desinsectación (cucaracha germánica) de vivienda (1 tratamiento-intervención)</t>
  </si>
  <si>
    <t>Tratamiento de Desinsectación (cucaracha germánica) de vivienda 1 tratamiento-intervención consistente en actuación mediante colocación de cebo insecticida en zonas de anidación de insectos y colocación de feromonitores en puntos críticos de control; con 1 año de garantía  y gestiones necesarias con inquilinos para acceso a viviendas. (Incluido 1 tratamiento-intervención en el precio; en el caso de actuar en 2 a 10 viviendas se aplicará  un descuento del 15% al precio unitario; en el caso de actuar en 11 a 20 viviendas se aplicará  un descuento del 25% al precio unitario; en el caso de actuar en más de 20 viviendas se aplicará  un descuento del 50% al precio unitario)</t>
  </si>
  <si>
    <t>DES.E09.25</t>
  </si>
  <si>
    <t>Desinsectación (cucaracha germánica) de vivienda 2 tratamiento-intervención</t>
  </si>
  <si>
    <t>Tratamiento de desinsectación de vivienda consistente en tratamiento químico inicial y colocación de cebo insecticida en zonas de anidación de insectos y colocación de feromonitores en puntos críticos de control; con 1 año de garantía y gestiones necesarias con inquilinos para acceso a viviendas. (Incluidos 2 tratamientos-intervenciones en el precio; en el caso de actuar en 2 a 10 viviendas se aplicará  un descuento del 15% al precio unitario; en el caso de actuar en 11 a 20 viviendas se aplicará  un descuento del 25% al precio unitario; en el caso de actuar en más de 20 viviendas se aplicará  un descuento del 30% al precio unitario)</t>
  </si>
  <si>
    <t>DES.E09.26</t>
  </si>
  <si>
    <t>Desinsectación (cucaracha germánica) en zonas comunes (3 tratamientos-intervenciones)</t>
  </si>
  <si>
    <t>Tratamiento de Desinsectación (cucaracha oriental) en zonas comunes (3 tratamientos-intervenciones) en portal, escaleras  consistente en tratamiento químico inicial y colocación de cebo insecticida en zonas de anidación de insectos y colocación de feromonitores en puntos críticos de control; con 1 año de garantía y gestiones necesarias con inquilinos para acceso a viviendas. (Incluidos 3 tratamientos-intervenciones en el precio)</t>
  </si>
  <si>
    <t>DES.E09.27</t>
  </si>
  <si>
    <t>Desratización ( rata gris/ratón doméstico) de vivienda (1 tratamiento-intervención)</t>
  </si>
  <si>
    <t>Tratamiento de desratización de vivienda, consistente en inspección para la localización de vías de entrada y colocación de producto raticida, revisión de tratamiento en caso de no matar al roedor en la primera intervención y gestiones necesarias con inquilinos para acceso a viviendas. (Incluido 1 tratamiento-intervención en el precio; en el caso de actuar en 2 a 10 viviendas se aplicará  un descuento del 15% al precio unitario; en el caso de actuar en 11 a 20 viviendas se aplicará  un descuento del 25% al precio unitario; en el caso de actuar en más de 20 viviendas se aplicará  un descuento del 50% al precio unitario)</t>
  </si>
  <si>
    <t>DES.E09.28</t>
  </si>
  <si>
    <t>Desratización ( rata gris/ratón doméstico) de zonas comunes (1 tratamiento-intervención)</t>
  </si>
  <si>
    <t>Tratamiento de desratización de zonas comunes (portal, patio y arquetas), consistente en inspección para localizar vías de entrada y colocación de producto en perímetro interior y/o exterior, red de saneamiento y puntos críticos de control; con 1 año de garantía  y gestiones necesarias con inquilinos para acceso a viviendas. (Incluidos 3 tratamientos-intervenciones en el precio)</t>
  </si>
  <si>
    <t>DESINFECCIONES Y PLAGAS</t>
  </si>
  <si>
    <t>ELE.E05.01</t>
  </si>
  <si>
    <t>Lavadora calidad media 8 KG, B</t>
  </si>
  <si>
    <t>Suministro y colocación de Lavadora de carga frontal con capacidad de 1 a 8 kilos. Velocidad máxima de centrifugado 1.400 r.p.m. Clasificación energética B. Motor Inverter de alta eficiencia energética. Bloqueo seguridad niños y bloqueo de puerta durante el funcionamiento. 16 programas de lavado. Selector de temperatura y velocidad de centrifugado independientes. Pantalla de tecnología Led con información de: programación diferida hasta 24 horas, duración y tiempo restante de programa. Programas especiales: rápidos 15, 45 y 60 min., mixto, ropa bebé, sport y programa personalizado. Opciones: programación diferida hasta 24 horas, prelavado y aclarado extra, incluso desmontaje del existente y traslado a vertedero autorizado, conexiones a instalaciones generales (fontanería, electricidad, etc); instalada y correctamente funcionando. Incluso toma de medidas del hueco de mueble  previo a colocación de electrodoméstico,  desmontaje del existente y traslado a vertedero autorizado, corte de zócalo, conexiones a instalaciones generales (fontanería, electricidad, etc);  instalada y correctamente funcionando.</t>
  </si>
  <si>
    <t>ELE.E05.02</t>
  </si>
  <si>
    <t>Lavadora-secadora calidad media 8 KG, B</t>
  </si>
  <si>
    <t>Suministro y colocación de Lavadora -Secadora de carga frontal con capacidad de 1 a 8 kilos. . Clasificación energética D. Motor Inverter de alta eficiencia energética. Incluso toma de medidas del hueco de mueble  previo a colocación de electrodoméstico,  desmontaje del existente y traslado a vertedero autorizado, corte de zócalo, conexiones a instalaciones generales (fontanería, electricidad, etc);  instalada y correctamente funcionando.</t>
  </si>
  <si>
    <t>ELE.E05.03</t>
  </si>
  <si>
    <r>
      <t xml:space="preserve">Suministro y colocación de </t>
    </r>
    <r>
      <rPr>
        <b/>
        <sz val="10"/>
        <rFont val="Calibri"/>
        <family val="2"/>
      </rPr>
      <t>Frigorífico dos puerta</t>
    </r>
    <r>
      <rPr>
        <sz val="10"/>
        <rFont val="Calibri"/>
        <family val="2"/>
      </rPr>
      <t>s (55 o 60 cm ancho) estático de 1590x550x550 mm blanco. Eficiencia energética D. Frío homogéneo en refrigerador. Regulación mecánica de temperatura. Frigorífico: 1 cajón portaverduras. Tirador integrado en puerta. Capacidad neta (l): 235 (194+41). Consumo eléctrico : 221Kw/año. Clase climática N / ST (16-38º). Iluminación interior. Puertas Reversibles, Modificación sentido apertura puerta frigorífico en caso necesario. Incluso toma de medidas del hueco de mueble previo a la colocación de electrodoméstico,  desmontaje del existente y traslado a vertedero autorizado, conexiones a instalaciones generales (fontanería, electricidad, etc);  instalada y correctamente funcionando.</t>
    </r>
  </si>
  <si>
    <t>ELE.E05.04</t>
  </si>
  <si>
    <t>Frigorífico calidad media Blanco 1700x550/595 D</t>
  </si>
  <si>
    <r>
      <t xml:space="preserve">Suministro y colocación de </t>
    </r>
    <r>
      <rPr>
        <b/>
        <sz val="10"/>
        <rFont val="Calibri"/>
        <family val="2"/>
      </rPr>
      <t>Frigorífico combi</t>
    </r>
    <r>
      <rPr>
        <sz val="10"/>
        <rFont val="Calibri"/>
        <family val="2"/>
      </rPr>
      <t xml:space="preserve"> (55 o 60 cm ancho) cíclico de 1700x550x560mm blanco. Eficiencia energética D. Frigorífico: 1 cajón Fresh Box. Congelador: 3 cajones. Iluminación LED. Puertas Reversibles. Modificación sentido apertura puerta frigorífico en caso necesario. Incluso toma de medidas del hueco de mueble previo a la colocación de electrodoméstico,  desmontaje del existente y traslado a vertedero autorizado, conexiones a instalaciones generales (fontanería, electricidad, etc);  instalada y correctamente funcionando.</t>
    </r>
  </si>
  <si>
    <t>ELE.E05.05</t>
  </si>
  <si>
    <t>Frigorífico calidad media Blanco 1800x550/595 D</t>
  </si>
  <si>
    <r>
      <t xml:space="preserve">Suministro y colocación de </t>
    </r>
    <r>
      <rPr>
        <b/>
        <sz val="10"/>
        <rFont val="Calibri"/>
        <family val="2"/>
      </rPr>
      <t>Frigorífico combi</t>
    </r>
    <r>
      <rPr>
        <sz val="10"/>
        <rFont val="Calibri"/>
        <family val="2"/>
      </rPr>
      <t xml:space="preserve"> (55 o 60cm ancho) cíclico de 1800x550x560mm blanco. Eficiencia energética D. Frigorífico: 1 cajón Fresh Box. Congelador: 3 cajones. Capacidad neta (L): 262 (191+71). Iluminación LED. Puertas Reversibles. Modificación sentido apertura puerta frigorífico en caso necesario. Incluso toma de medidas del hueco de mueble previo a la colocación de electrodoméstico,  desmontaje del existente y traslado a vertedero autorizado, conexiones a instalaciones generales (fontanería, electricidad, etc);  instalada y correctamente funcionando.</t>
    </r>
  </si>
  <si>
    <t>ELE.E05.06</t>
  </si>
  <si>
    <t>ELE.E05.07</t>
  </si>
  <si>
    <t>Campana extractora calidad media C</t>
  </si>
  <si>
    <t>Suministro y colocación de campana telescópica de 60 cm inox / Blanca. Motor de 100 W, TF 2003. Potencia de extracción Máx/Mín:390/150m3/h. Nivel sonoro Máx/Mín:57/45,5 dB(A). Eficiencia energética C. 2 niveles de extracción. Mandos mecánicos. 2 lámparas de iluminación ECOLED, clase A. Filtros estándar metálicos con asas de plástico lavable en el lavavajillas. Filtro de carbono opcional. Incluso toma de medidas del hueco de mueble previo a la colocación de electrodoméstico,  desmontaje del existente y traslado a vertedero autorizado, conexiones a instalaciones generales (fontanería, electricidad, etc);  instalada y correctamente funcionando.</t>
  </si>
  <si>
    <t>ELE.E05.08</t>
  </si>
  <si>
    <t>Placa vitrocerámica 4 fuegos</t>
  </si>
  <si>
    <t>Suministro y colocación de Placa vitrocerámica de 590x520mm (encastre 560x490mm) con borde redondeado con 4 focos: Uno de 21,5cm, uno de 18,5 cm y dos de 15 cm de diámetro. Panel de control tipo Touch. Bloqueo de seguridad mediante combinación de teclas. Potencia máxima 6,5kW, Incluso toma de medidas del hueco de mueble previo a la colocación de electrodoméstico,  desmontaje del existente y traslado a vertedero autorizado, conexiones a instalaciones generales ( electricidad, etc);  instalada y correctamente funcionando.</t>
  </si>
  <si>
    <t>ELE.E05.09</t>
  </si>
  <si>
    <t>Placa vitrocerámica para personas ciegas o con poca visión</t>
  </si>
  <si>
    <t>Suministro y colocación de Placa vitrocerámica de inducción de 590x520mm (encastre) especialmente diseñado para ser empleado por personas ciegas o con poca visión, que puede ser usada indistintamente del modo o a través de una aplicación móvil y un asistente de voz. La interacción entre el electrodoméstico y el usuario es tan sencilla que basta con ‘dictar’ la orden para que la vitrocerámica se encienda o apague, gradúe la temperatura o controle los tiempos, entre otras funciones. Además, la placa puede hablar, por lo que es capaz de contestar a preguntas relacionadas con el cocinado, como qué fuegos se están empleando en un momento determinado y con qué intensidad, Incluso toma de medidas del hueco de mueble previo a la colocación de electrodoméstico,  desmontaje del existente y traslado a vertedero autorizado, conexiones a instalaciones generales ( electricidad, etc);  instalada y correctamente funcionando.</t>
  </si>
  <si>
    <t>ELE.E05.10</t>
  </si>
  <si>
    <t>Horno eléctrico empotrable A</t>
  </si>
  <si>
    <t>Suministro y colocación de Horno convencional inox de 60cm y 66 litros de capacidad. Eficicencia enegética A. Programador minutero/paro. 4 programas de cocinado. 2 cristales en puerta con ventilación tangencial. 2 bandejas esmaltadas profundas de 50mm. Rejilla cromada. Incluso toma de medidas del hueco de mueble previo a la colocación de electrodoméstico, desmontaje del existente y traslado a vertedero autorizado, conexiones a instalaciones generales (fontanería, electricidad, etc);  instalada y correctamente funcionando.</t>
  </si>
  <si>
    <t>ELE.E05.11</t>
  </si>
  <si>
    <t>Microhondas con grill</t>
  </si>
  <si>
    <t>ud. Microhondas calidad normal, tamaño estandar de dimensiones alto 25,2 cm ancho 45,5 cm y fondo 32 cm y capacidad 18 L, con apertura abatible, con función grill, potencia gril 600 w y potencia microhondas 700 w, totalmente instalada. Incluso toma de medidas del hueco de mueble previo a la colocación de electrodoméstico,  desmontaje del existente y traslado a vertedero autorizado, conexiones a instalaciones generales (fontanería, electricidad, etc);  instalada y correctamente funcionando.</t>
  </si>
  <si>
    <t>ELE.E05.12</t>
  </si>
  <si>
    <t>Termo elec ch vert 100l</t>
  </si>
  <si>
    <t>ud. Termo eléctrico vertical/horizontal para el servicio de a.c.s acumulada,  con una capacidad útil de 100 litros. Potencia 2 kW. Ajuste de temperatura en intervalos de 10°C y tensión de alimentación a 230 V. Tiempo de calentamiento 166 minutos. Control de temperatura con mando. Depósito de acero vitrificado. Aislamiento de espuma de poliuretano sin CFC. Resistencia envainada para aguas duras. Presión máxima admisible de 8 bar. Dimensiones 960 mm de alto y 486 mm de diámetro. Incluso toma de medidas del hueco de mueble previo a la colocación de electrodoméstico,  desmontaje del existente y traslado a vertedero autorizado, conexiones a instalaciones generales (fontanería, electricidad, etc);  instalada y correctamente funcionando.</t>
  </si>
  <si>
    <t>ELE.E05.13</t>
  </si>
  <si>
    <t>Termo elec ch vert 80l</t>
  </si>
  <si>
    <t>ud. Termo eléctrico vertical/horizontal para el servicio de a.c.s acumulada, con una capacidad útil de 80 litros. Potencia 2 kW. Ajuste de temperatura en intervalos de 10°C y tensión de alimentación a 230 V. Tiempo de calentamiento 134 minutos. Control de temperatura con mando. Depósito de acero vitrificado. Aislamiento de espuma de poliuretano sin CFC. Resistencia envainada para aguas duras. Presión máxima admisible de 8 bar. Dimensiones 810 mm de alto y 486 mm de diámetro. Incluso toma de medidas del hueco de mueble previo a la colocación de electrodoméstico,  desmontaje del existente y traslado a vertedero autorizado, conexiones a instalaciones generales (fontanería, electricidad, etc);  instalada y correctamente funcionando.</t>
  </si>
  <si>
    <t>ELE.E05.14</t>
  </si>
  <si>
    <t>Termo elec ch vert 50l</t>
  </si>
  <si>
    <t>ud. Termo eléctrico vertical/horizontal para el servicio de a.c.s acumulada, con una capacidad útil de 50 litros. Potencia 1,2 kW. Ajuste de temperatura en intervalos de 10°C y tensión de alimentación a 230 V. Tiempo de calentamiento 104 minutos. Control de temperatura con mando. Depósito de acero vitrificado. Aislamiento de espuma de poliuretano sin CFC. Resistencia envainada para aguas duras. Presión máxima admisible de 8 bar. Dimensiones 585 mm de alto y 486 mm de diámetro. Incluso toma de medidas del hueco de mueble previo a la colocación de electrodoméstico,  desmontaje del existente y traslado a vertedero autorizado, conexiones a instalaciones generales (fontanería, electricidad, etc);  instalada y correctamente funcionando.</t>
  </si>
  <si>
    <t>ELE.E05.15</t>
  </si>
  <si>
    <t xml:space="preserve">Lavavajillas 45/60 </t>
  </si>
  <si>
    <t>Lavavajillas de libre instalación para 12 cubiertos de 60 cm/45cm blanco. Eficiencia Energética D. 11 litros de consumo de agua por ciclo. 52 dB(A) de potencia acústica. Triple sistema de seguridad: aquacontrol, sobrecalentamiento y antidesbordamiento. 4 programas. Programas especiales: Express 90’ y Rápido 30’. Funciones: media carga, Programación diferida  3, 6 o 9 horas y bloqueo de seguridad. Cavidad Smart Inox. Apto para pastillas todo-en-1. Indicadores LED: programas, sal y abrillantador. Cestillo superior regulable en altura con soportes abatibles. Cestillo inferior con soportes abatibles . Incluso toma de medidas del hueco de mueble previo a la colocación de electrodoméstico,  desmontaje del existente y traslado a vertedero autorizado, conexiones a instalaciones generales (fontanería, electricidad, etc);  instalada y correctamente funcionando.</t>
  </si>
  <si>
    <t>ELE.E05.16</t>
  </si>
  <si>
    <t>mueble bajo cocina</t>
  </si>
  <si>
    <t>Suministro e instalación de Mueble bajo de cocina calidad normal, en tableros de viruta encolada a presión con resina y terminación en melamina de 16 mm, canteados con PVC de 0,4 mm, y puertas igualmente de melamina, compuesto de: 1) Armarios bajos de distintos anchos (30/35/40/45/50/60 cm), fondo 58 cm y alto de 70 cm. Cajonera de distintos anchos (40/45/50/60/90 cm), fondo 58 cm y alto de 70 cm en una proporción aproximada del 35% del total de muebles bajos. Incluso p.p de tiradores, bisagras, patas, accesorios de acero inoxidable (cesta cacerolero, cesta guía extraible...etc), desmontaje del mueble existente y Gestión de residuos. Totalmente terminado y rematado.</t>
  </si>
  <si>
    <t>MANTENIMIENTO Y SUSTITUCIÓN DE ELECTRODOMÉSTICOS</t>
  </si>
  <si>
    <t>ELE.E05.17</t>
  </si>
  <si>
    <t>mueble alto de cocina</t>
  </si>
  <si>
    <t>Suministro e instalación de Mueble alto de cocina calidad normal, en tableros de viruta encolada a presión con resina y terminación en melamina de 16 mm, canteados con PVC de 0,4 mm, y puertas igualmente de melamina, compuesto de: 1) Armarios altos de distintos anchos (30/35/40/45/50/60 cm), fondo 33 cm y alto de 70 ó 90 cm. Incluso p.p de tiradores, bisagras, anclajes de fijación a la pared, puertas de cristal y remate superior con encuentro con techo, desmontaje del mueble existente y Gestión de residuos. Totalmente terminado y rematado.</t>
  </si>
  <si>
    <t>ELE.E05.18</t>
  </si>
  <si>
    <t>Zólalo mueble cocina</t>
  </si>
  <si>
    <t>Zócalo polilaminado para muebles bajos de cocina de 70 cm de altura, compuesto por un núcleo de tablero de fibras fabricado por proceso seco tipo MDF, para uso en ambiente seco, según UNE-EN 622-5, de 19 mm de espesor, recubierto en sus caras y cantos con lámina decorativa de PVC termoplástico. Incluso herrajes y accesorios necesarios para su colocación, desmontaje del zócalo existente y gestión de residuos. Totalmente terminado y rematado.</t>
  </si>
  <si>
    <t>ELE.E05.19</t>
  </si>
  <si>
    <t>Encimera de tablero aglomerado hidrófugo</t>
  </si>
  <si>
    <t xml:space="preserve">Suministro y colocación de encimera de tablero aglomerado hidrófugo con superficie revestida de formica color crema o blanco, parte inferior forrada de material neutro y canto frontal de una sola hoja de estratificado de hasta 350 metros de longitudx62x3 cm, con formación de huecos, copete, embellecedor y remates. Incluso desmontaje y retidada de la existente. Gestión de residuos Medida la unidad instalada. </t>
  </si>
  <si>
    <t>ELE.E05.20</t>
  </si>
  <si>
    <t>Lateral para campana extractora de acero inoxidable</t>
  </si>
  <si>
    <t>Suministro e instalación de laterales de protección para campana extractora en acero inoxidable de 1 mm de espesor, que cubran el ancho completo del mueble contiguo hasta una altura de 25 cm. Con doblez en al cando inferior. Preparación de superficie, Gestión de residuos. Totalmente instatalada. (incluido en precio los 2 laterales)</t>
  </si>
  <si>
    <t>ELE.E05.21</t>
  </si>
  <si>
    <t>Caldera mural condensación, 24Kw 24FF</t>
  </si>
  <si>
    <t>ELE.E05.22</t>
  </si>
  <si>
    <t>Adaptación de chimenea caldera p/salida en fachada</t>
  </si>
  <si>
    <t>ELE.E05.23</t>
  </si>
  <si>
    <t>Rotura y reparación de frente de escayola o placa cartón yeso en instalación chimenea caldera</t>
  </si>
  <si>
    <t>Rotura y reparación de frente de escayola o placa cartón yeso, hasta 40 cm de desarrollo. Rotura de frente de falsa viga para colocación de nuevo conducto de chimenea y posterior  reparación con placa de escayola o placa de cartón yeso, i/ pintura plástica a base de copolímeros vinílicos en dispersión acuosa, color blanco semimate, con lijado previo de pequeñas adherencias e imperfecciones, aplicación de una mano de fondo con pintura muy diluida para tapar poros, emplastecido de faltas y dos manos de acabado liso, con brocha o rodillo. Limpieza y gestión de residuos Medida la longitud ejecutada.</t>
  </si>
  <si>
    <t>ELE.E05.24</t>
  </si>
  <si>
    <t>Rotura y reparación falsa viga en L de escayola o placa cartón yeso en instalación chimenea caldera</t>
  </si>
  <si>
    <t>Rotura y reparación de falsa viga de escayola o placa cartón yeso, hasta 90 cm de desarrollo. Rotura de frente de falsa viga para colocación de nuevo conducto de chimenea y posterior  reparación con placa de escayola o placa de cartón yeso, i/ pintura plástica a base de copolímeros vinílicos en dispersión acuosa, color blanco semimate, con lijado previo de pequeñas adherencias e imperfecciones, aplicación de una mano de fondo con pintura muy diluida para tapar poros, emplastecido de faltas y dos manos de acabado liso, con brocha o rodillo. Limpieza y gestión de residuos Medida la longitud ejecutada.</t>
  </si>
  <si>
    <t>ELE.E05.25</t>
  </si>
  <si>
    <t>Anulación toma de gas en cocina vivienda</t>
  </si>
  <si>
    <t>Anular toma de gas en cocina (fuegos) de vivienda, para posterior instalación de vitro eléctrica, incluso legalización de la instalación de gas resultante.
Revisión de instalación receptora de gas en vivienda y redacción/tramitación de Boletín de Gas, incluso croquis,  registro telemático y/o trámites correspondientes con Industria. Caso de ser necesario para la obtención del Boletín, presupuesto de actuaciones necesarias a realizar.</t>
  </si>
  <si>
    <t>ELE.E05.26</t>
  </si>
  <si>
    <t>Boletín de Instalación de Gas y croquis</t>
  </si>
  <si>
    <t>Revisión de instalación receptora de gas en vivienda y redacción/tramitación de Boletín de Gas, incluso croquis,  registro telemático y/o trámites correspondientes con Industria. Caso de ser necesario para la obtención del Boletín, presupuesto de actuaciones necesarias a realizar.</t>
  </si>
  <si>
    <t>ELE.E05.27</t>
  </si>
  <si>
    <t>Certificado de instalación termica de calefacción</t>
  </si>
  <si>
    <t>Certificado de la instalacióin térmica, registro telemático y/o trámites correspondientes con Industria. Caso de ser necesario para la obtención del Boletín, presupuesto de actuaciones necesarias a realizar.</t>
  </si>
  <si>
    <t>ELE.E05.28</t>
  </si>
  <si>
    <t xml:space="preserve">Puesta en marcha de calderas </t>
  </si>
  <si>
    <t>ELE.E05.29</t>
  </si>
  <si>
    <t>Revisión y puesta a punto de caldera</t>
  </si>
  <si>
    <t>ELE.E05.30</t>
  </si>
  <si>
    <t>ELE.E05.31</t>
  </si>
  <si>
    <t>Gestión de cambio de titularidad con administradores de comunidad (COMUNITARIO)</t>
  </si>
  <si>
    <t>Servicio para acompañar a las comunidades de vecinos de los edificios de titularidad pública, llegado el vencimiento de los contratos de mantenimiento actuales, en la incorporación de sus calderas al contrato de servicio de mantenimiento de calderas individuales de ALOKABIDE.
Incluso parte proporcional de desplazamientos si es necesario</t>
  </si>
  <si>
    <t>ELE.E05.32</t>
  </si>
  <si>
    <t>Gestión de cambio de titularidad con propietarios de viviendas (PROPIETARIO INDIV.)</t>
  </si>
  <si>
    <t>Servicio para acompañar a las personas propietarias de viviendas del parque Bizigune, llegado el momento de la renovación de contratos de usufructo o de la incorporación de viviendas al Programa, en la incorporación de sus calderas al contrato de servicio de mantenimiento de calderas individuales de ALOKABIDE.
Incluso parte proporcional de desplazamientos si es necesario</t>
  </si>
  <si>
    <t>ELE.E05.33</t>
  </si>
  <si>
    <t>Sistema aerotermia ACS Y Calefacción</t>
  </si>
  <si>
    <t>Sistema aerotermia todo en uno compuesto por: Bomba de calor Inverter DC 230V B3 + torre hidráulica (ACS integrada). 
1) Bomba de calor Inverter DC 6-6 230V B3.  Etiquetado energético 35º A+++ / Etiquetado energético 55º A++. Potencial de calentamiento atmosférico PCA=3 y rendimientos estacionales en zonas cálidas/medias/ frías de SCOP: 5,81/4,71/4,13. Con capacidad máxima de calefacción de 7,8 kW a 35ºC/30ºC de impulsión/retorno en condiciones exteriores de 7ºC DB/6ºWB y de refrigeración de 7,1 kW a 18ºC/23ºC de impulsión/retorno en condiciones exteriores de 35ºC DB. Con presión sonora a 3m de 37 dBA y potencia sonora s/EN 12.102 ErP (A7/W55) de 57 dBA. Con capacidad de generación de calefacción hasta 75ºC y ACS hasta 70ºC  trabajando hasta los -25ºC en calefacción y hasta 46ºC en refrigeración y volumen de acumulación equivalente a 370 litros de consumo a 40ºC.  Conexión al control modulante MiPro Sense, incluye control de la humedad relativa. Para una instalación sencilla o para Packs domésticos. Con posibilidad de gestión vía SmartPhone o Tablet mediante App MiControl (imprescindible Milink ). Protección contra la corrosión C5 según ISO 12944-6, permite instalarse en zona costera o montaña. Refrigerante Natural R290.
2) Torre hidráulica 200-6 con interfaz incluida, para la regulación de los circuitos de calefacción, refrigeración y la producción de agua caliente en combinación con una bomba de calor. Perfil de demanda y eficiencia en ACS del Pack: XL, A+. (volumenn de acumulación 185l) 
Desmontaje y retirada de caldera existente. Conexiones entre nuevo sistema y sistema existente, incluso p.p de modificación de instalaciones necesarias tanto existentes como para el nuevo sistema ( fontaneria, saneamiento, electricidad, gas, ventiaición, humos...), certificado de gas y croquis resultante, ayudas de albañileria y pintura. Limpieza y Gestión de residuos. Sistema totalmente terminado y en funcionamiento.</t>
  </si>
  <si>
    <t>ELE.E05.34</t>
  </si>
  <si>
    <t>Sistema aerotermia ACS</t>
  </si>
  <si>
    <t>Bomba de calor dedicada para la producción de agua caliente sanitaria , de instalación mural, alto rendimiento y eficiencia estacional. Incluye un depósito de 150 litros en acero vitrificado, con conexión por ventilación concéntrica de 80/125 mm. Dimensiones (Ancho/Profundo/Alto): 525/543/1.658. Resistencia eléctrica de apoyo en titanio con potencia de 1.000 W, protección por ánodo de magnesio. Panel de control programable con electrónica preparada para conexión de energía fotovoltaica y discriminación horaria "Smart Grid" o similar.
Desmontaje y retirada de caldera existente. Conexiones entre nuevo sistema y sistema existente, incluso p.p de modificación de instalaciones necesarias tanto existentes como para el nuevo sistema ( fontaneria, saneamiento, electricidad, gas, ventiaición, humos...), certificado de gas y croquis resultante, ayudas de albañileria y pintura. Limpieza y Gestión de residuos. Sistema totalmente terminado y en funcionamiento.</t>
  </si>
  <si>
    <t>MANTENIMIENTO Y SUSTITUCIÓN DE CALDERAS INDIVIDUALES</t>
  </si>
  <si>
    <r>
      <t xml:space="preserve">Suministro e instalación de caldera mural de condensación compacta con bomba de alta eficiencia de 24 KW 24FF, incluso desagüe, </t>
    </r>
    <r>
      <rPr>
        <sz val="10"/>
        <rFont val="Calibri"/>
        <family val="2"/>
      </rPr>
      <t>perforación de encimera, y bomba de condensados, así como adaptación de chimenea y pruebas de funcionamiento. Entrega de copia de Documentación de puesta en marcha a la finalización de los trabajos. Certificado de gas con croquis. Retirada de la caldera existente. Gestion de residuos. Medida la unidad instalada y funcionando.</t>
    </r>
  </si>
  <si>
    <r>
      <t xml:space="preserve">Anulación de chimenea antigua de salida de humos de la combustión e instalación de chimenea 60/100 mm, para la evacuación de los gases de la combustión desde la caldera hasta línea de fachada </t>
    </r>
    <r>
      <rPr>
        <sz val="10"/>
        <rFont val="Calibri"/>
        <family val="2"/>
      </rPr>
      <t>(HASTA 5 MTS DE LONGITUD en caso necesario) en terraza-tendedero, incluso ayudas de albañilería, pruebas de funcionamiento y limpieza final de obra. Medida la unidad ejecutada.</t>
    </r>
  </si>
  <si>
    <r>
      <t xml:space="preserve">Soporte, alta de suministros y puesta en marcha de caldera cuando una persona arrendataria ocupa por primera vez la vivienda, tramitando
</t>
    </r>
    <r>
      <rPr>
        <sz val="10"/>
        <rFont val="Calibri"/>
        <family val="2"/>
      </rPr>
      <t xml:space="preserve">
-	certificado de Puesta en Servicio de la caldera
puesta en marcha de la caldera, en el caso de haber estado la vivienda vacía más de un año. 
Incluso parte proporcional de desplazamientos, limpieza, gestión de residuos. Unidad totalmente terminada.</t>
    </r>
  </si>
  <si>
    <t>FOC.E08.01</t>
  </si>
  <si>
    <t>Ins AF/AC cobre aseo</t>
  </si>
  <si>
    <r>
      <t>Instalación para alimentación de agua fría y caliente en aseo</t>
    </r>
    <r>
      <rPr>
        <b/>
        <sz val="10"/>
        <rFont val="Calibri"/>
        <family val="2"/>
      </rPr>
      <t xml:space="preserve"> completo</t>
    </r>
    <r>
      <rPr>
        <sz val="10"/>
        <rFont val="Calibri"/>
        <family val="2"/>
      </rPr>
      <t xml:space="preserve"> compuesto por lavabo, inodoro, ducha, realizada con tubería de </t>
    </r>
    <r>
      <rPr>
        <b/>
        <sz val="10"/>
        <rFont val="Calibri"/>
        <family val="2"/>
      </rPr>
      <t xml:space="preserve">cobre </t>
    </r>
    <r>
      <rPr>
        <sz val="10"/>
        <rFont val="Calibri"/>
        <family val="2"/>
      </rPr>
      <t>homologada según UNE-EN 1057:1996, en varios diámetros según normativa, protegida con tubo de PVC corrugado. Incluso accesorios de cobre y latón, soldadura, llaves de corte, ayudas de albañilería y demás material para su correcta ejecución. Totalmente terminada y en funcionamiento. Medidad la unidad ejecutada.</t>
    </r>
    <r>
      <rPr>
        <sz val="10"/>
        <rFont val="Calibri"/>
        <family val="2"/>
      </rPr>
      <t xml:space="preserve"> Según CTE/ DB-HS 4 suministro de agua.</t>
    </r>
  </si>
  <si>
    <t>FOC.E08.02</t>
  </si>
  <si>
    <t>Ins AF/AC cobre baño</t>
  </si>
  <si>
    <r>
      <t xml:space="preserve">Instalación para alimentación de agua fría y caliente en </t>
    </r>
    <r>
      <rPr>
        <b/>
        <sz val="10"/>
        <rFont val="Calibri"/>
        <family val="2"/>
      </rPr>
      <t>baño completo</t>
    </r>
    <r>
      <rPr>
        <sz val="10"/>
        <rFont val="Calibri"/>
        <family val="2"/>
      </rPr>
      <t xml:space="preserve"> compuesto por lavabo, inodoro, bidé y bañera, realizada con tubería de </t>
    </r>
    <r>
      <rPr>
        <b/>
        <sz val="10"/>
        <rFont val="Calibri"/>
        <family val="2"/>
      </rPr>
      <t xml:space="preserve">cobre </t>
    </r>
    <r>
      <rPr>
        <sz val="10"/>
        <rFont val="Calibri"/>
        <family val="2"/>
      </rPr>
      <t>homologada según UNE-EN 1057:1996, en varios diámetros según normativa, protegida con tubo de PVC corrugado. Incluso accesorios de cobre y latón, soldadura, llaves de corte, ayudas de albañilería y demás material para su correcta ejecución. Totalmente terminada y en funcionamiento. Medidad la unidad ejecutada.</t>
    </r>
    <r>
      <rPr>
        <sz val="10"/>
        <rFont val="Calibri"/>
        <family val="2"/>
      </rPr>
      <t xml:space="preserve"> Según CTE/ DB-HS 4 suministro de agua.</t>
    </r>
  </si>
  <si>
    <t>FOC.E08.03</t>
  </si>
  <si>
    <t>Ins AF/AC cobre cocina</t>
  </si>
  <si>
    <r>
      <t xml:space="preserve">Instalación para alimentación de agua fría y caliente en </t>
    </r>
    <r>
      <rPr>
        <b/>
        <sz val="10"/>
        <rFont val="Calibri"/>
        <family val="2"/>
      </rPr>
      <t>cocina</t>
    </r>
    <r>
      <rPr>
        <sz val="10"/>
        <rFont val="Calibri"/>
        <family val="2"/>
      </rPr>
      <t xml:space="preserve"> compuesta por fregadero, lavavajillas y lavadora, realizada con tubería de </t>
    </r>
    <r>
      <rPr>
        <b/>
        <sz val="10"/>
        <rFont val="Calibri"/>
        <family val="2"/>
      </rPr>
      <t>cobre</t>
    </r>
    <r>
      <rPr>
        <sz val="10"/>
        <rFont val="Calibri"/>
        <family val="2"/>
      </rPr>
      <t xml:space="preserve"> homologada según UNE-EN 1057:1996, en varios diámetros según normativa, protegida con tubo de PVC corrugado. Incluso accesorios de cobre y latón, soldadura, llaves de corte, ayudas de albañilería y demás material para su correcta ejecución. Totalmente terminada y en funcionamiento. Medidad la unidad ejecutada.</t>
    </r>
    <r>
      <rPr>
        <sz val="10"/>
        <rFont val="Calibri"/>
        <family val="2"/>
      </rPr>
      <t xml:space="preserve"> según CTE/ DB-HS 4 suministro de agua.</t>
    </r>
  </si>
  <si>
    <t>FOC.E08.04</t>
  </si>
  <si>
    <t>Ins AF/AC PE sis trad baño</t>
  </si>
  <si>
    <r>
      <t xml:space="preserve">Instalación para alimentación de agua fría y caliente en baño completo compuesto por lavabo, inodoro, bidé y bañera, realizada con tubería de </t>
    </r>
    <r>
      <rPr>
        <b/>
        <sz val="10"/>
        <rFont val="Calibri"/>
        <family val="2"/>
      </rPr>
      <t>polietileno reticulado</t>
    </r>
    <r>
      <rPr>
        <sz val="10"/>
        <rFont val="Calibri"/>
        <family val="2"/>
      </rPr>
      <t xml:space="preserve"> homologada según UNE-EN ISO 15875, en varios diámetros según normativa, protegida con tubo de PVC corrugado. Montaje tradicional. Incluso accesorios de latón, llaves de corte, ayudas de albañilería y demás material para su correcta ejecución. Totalmente terminada y en funcionamiento. Medidad la unidad ejecutada.</t>
    </r>
  </si>
  <si>
    <t>FOC.E08.05</t>
  </si>
  <si>
    <t>Ins AF/AC PE sis trad cocina</t>
  </si>
  <si>
    <r>
      <t xml:space="preserve">Instalación para alimentación de agua fría y caliente en </t>
    </r>
    <r>
      <rPr>
        <b/>
        <sz val="10"/>
        <rFont val="Calibri"/>
        <family val="2"/>
      </rPr>
      <t>cocina</t>
    </r>
    <r>
      <rPr>
        <sz val="10"/>
        <rFont val="Calibri"/>
        <family val="2"/>
      </rPr>
      <t xml:space="preserve"> compuesta por fregadero, lavavajillas y lavadora, realizada con tubería de </t>
    </r>
    <r>
      <rPr>
        <b/>
        <sz val="10"/>
        <rFont val="Calibri"/>
        <family val="2"/>
      </rPr>
      <t>polietileno reticulado</t>
    </r>
    <r>
      <rPr>
        <sz val="10"/>
        <rFont val="Calibri"/>
        <family val="2"/>
      </rPr>
      <t xml:space="preserve"> homologada según UNE-EN ISO 15875, en varios diámetros según normativa, protegida con tubo de PVC corrugado. Montaje tradicional. Incluso accesorios de latón, llaves de corte, ayudas de albañilería y demás material para su correcta ejecución. Totalmente terminada y en funcionamiento. Medidad la unidad ejecutada.</t>
    </r>
  </si>
  <si>
    <t>FOC.E08.06</t>
  </si>
  <si>
    <t>Ins AF/AC PB baño</t>
  </si>
  <si>
    <r>
      <t xml:space="preserve">Instalación para alimentación de agua fría y caliente en baño completo compuesto por lavabo, inodoro, bidé y bañera, realizada con tubería de </t>
    </r>
    <r>
      <rPr>
        <b/>
        <sz val="10"/>
        <rFont val="Calibri"/>
        <family val="2"/>
      </rPr>
      <t>polibutileno</t>
    </r>
    <r>
      <rPr>
        <sz val="10"/>
        <rFont val="Calibri"/>
        <family val="2"/>
      </rPr>
      <t xml:space="preserve"> homologada según UNE-EN ISO 15876, en varios diámetros según normativa, protegida con tubo de PVC corrugado. Incluso accesorios de polibutileno, llaves de corte, ayudas de albañilería y demás material para su correcta ejecución. Totalmente terminada y en funcionamiento. Medidad la unidad ejecutada.</t>
    </r>
    <r>
      <rPr>
        <sz val="10"/>
        <rFont val="Calibri"/>
        <family val="2"/>
      </rPr>
      <t xml:space="preserve"> Según CTE/ DB-HS 4 suministro de agua.</t>
    </r>
  </si>
  <si>
    <t>FOC.E08.07</t>
  </si>
  <si>
    <t>Ins AF/AC PB cocina-lavadero</t>
  </si>
  <si>
    <r>
      <t xml:space="preserve">Instalación para alimentación de agua fría y caliente en cocina y lavadero compuesta por fregadero, lavavajillas, lavadora y lavadero, realizada con tubería de </t>
    </r>
    <r>
      <rPr>
        <b/>
        <sz val="10"/>
        <rFont val="Calibri"/>
        <family val="2"/>
      </rPr>
      <t>polibutileno</t>
    </r>
    <r>
      <rPr>
        <sz val="10"/>
        <rFont val="Calibri"/>
        <family val="2"/>
      </rPr>
      <t xml:space="preserve"> homologada según UNE-EN ISO 15876, en varios diámetros según normativa, protegida con tubo de PVC corrugado. Incluso accesorios de polibutileno, llaves de corte, ayudas de albañilería y demás material para su correcta ejecución. Totalmente terminada y en funcionamiento. Medidad la unidad ejecutada.</t>
    </r>
    <r>
      <rPr>
        <sz val="10"/>
        <rFont val="Calibri"/>
        <family val="2"/>
      </rPr>
      <t xml:space="preserve"> Según CTE/ DB-HS 4 suministro de agua.</t>
    </r>
  </si>
  <si>
    <t>FOC.E08.08</t>
  </si>
  <si>
    <t>Deriv emp Cu AF/AC ducha dom</t>
  </si>
  <si>
    <t>Derivación doméstica de agua fría y agua caliente a ducha en tubería de cobre DN 18/16mm desde colector a distribución; distribución empotrada; i/rácor, codo terminal pp. de accesorios y apertura de rozas. Medidad la unidad ejecutada.</t>
  </si>
  <si>
    <t>FOC.E08.09</t>
  </si>
  <si>
    <t>Deriv emp PEX AF/AC ducha dom</t>
  </si>
  <si>
    <t>Derivación doméstica de agua fría y caliente a ducha en tubería de polietileno reticulado DN 20/16 mm desde colector a distribución; distribución empotrada; i/rácores, codos, pp. de accesorios y apertura de rozas. Medidad la unidad ejecutada.</t>
  </si>
  <si>
    <t>FOC.E08.10</t>
  </si>
  <si>
    <t>Saneamiento  completo coc/bañ i/tub AF/AC</t>
  </si>
  <si>
    <t>Saneamiento completo por puntos de desagües en cocina o baño, incluyendo apertura de rozas, comprobación de pendientes, tuberías de pvc, conexiones a bajantes y montaje de aparatos sanitarios; incluso modificación de tuberías de AF/ACS y limpieza final.</t>
  </si>
  <si>
    <t>FOC.E08.11</t>
  </si>
  <si>
    <t>Saneamiento  completo coc/bañ</t>
  </si>
  <si>
    <t>Saneamiento completo por puntos de desagües en cocina o baño, incluyendo apertura de rozas, comprobación de pendientes, tuberías de pvc, conexiones a bajantes y montaje de aparatos sanitarios; incluso limpieza final.</t>
  </si>
  <si>
    <t>FOC.E08.12</t>
  </si>
  <si>
    <t>Termostato de ambiente digital</t>
  </si>
  <si>
    <t>Suministro e instalación de cronotermostato digital CM37 de Honeywell o similar, con programación independiente para cada día de la semana de hasta  6 cambios de niveles diarios, con tres niveles de temperatura ambiente: confor,economico y reducido: programa especial para periodo de vacaciones, con visor de día, hora, temperatura de consigna y ambiente; incluso conexiones, totalmente instalado y funcionando.</t>
  </si>
  <si>
    <t>FOC.E08.13</t>
  </si>
  <si>
    <t>Termostato de ambiente analógico</t>
  </si>
  <si>
    <t>Suministro y colocación de termostato de ambiente analógico DT6360 de Honeywell o similar, con control de temperatura manual para control automático todo-nada de válvulas de gas, bombas aceleradoras, relés y válvulas de zona en instalaciones de calefacción; incluso conexiones a instalación de calefacción, totalmente instalado. Medida la unidad instalada.</t>
  </si>
  <si>
    <t>FOC.E08.14</t>
  </si>
  <si>
    <t>Desmonaje y posterior montaje de radiador</t>
  </si>
  <si>
    <t>ud. Desmontaje y posterior montaje de radiador de calefacción hasta 15 elementos de chapa, aluminio o similar y sus accesorios, por medios manuales, para facilitar los trabajos a otros oficios y sin modificación de circuitos de calefacción, retirada y traslado de material hasta su nueva colocación, incluida ésta con aportación de piezas deterioradas o inexistentes (llave escuadra TD para soldar, detentor TD para soldar, purgador manual cromado 1/8 y reducciones), conforme a la norma UNE 90158 y con los requisitos de la directiva de productos de la construcción 89/106/CEE, marcado CE. Totalmente instalado i/ p.p. de costes indirectos.</t>
  </si>
  <si>
    <t>FOC.E08.15</t>
  </si>
  <si>
    <t xml:space="preserve">Esmaltado radiador </t>
  </si>
  <si>
    <t>Aplicación manual de dos manos de esmalte sintético resistente a altas temperaturas, color blanco, acabado satinado; previa limpieza y saneado de zonas deteriodadas,  aplicación de dos manos de imprimación sintética antioxidante de secado rápido, a base de resinas alcídicas, color blanco, acabado mate, sobre radiador de 10 elementos (altura 90 cm), de hierro o acero. El precio incluye la protección de los elementos del entorno que puedan verse afectados durante los trabajos y la resolución de puntos singulares.</t>
  </si>
  <si>
    <t>FOC.E08.16</t>
  </si>
  <si>
    <t>Sustitución de mecanismo de cisterna s/material</t>
  </si>
  <si>
    <t>Sustitución de mecanismo de cisterna. (No se incluye material).</t>
  </si>
  <si>
    <t>FOC.E08.17</t>
  </si>
  <si>
    <t>Sustitución de llave de paso ACS/AF &lt; 1" s/material</t>
  </si>
  <si>
    <t>FOC.E08.18</t>
  </si>
  <si>
    <t>Sustitución de llave de corte en aparato s/material</t>
  </si>
  <si>
    <t>Sustitución de llave de corte en aparato. (No se incluye material).</t>
  </si>
  <si>
    <t>FOC.E08.19</t>
  </si>
  <si>
    <t>Sustitución de llave de radiador o detentor i/material</t>
  </si>
  <si>
    <t>Sustitución de llave de radiador o detentor (Incluido material).</t>
  </si>
  <si>
    <t>FOC.E08.20</t>
  </si>
  <si>
    <t>Sustitución de radiador s/modif tomas s/material</t>
  </si>
  <si>
    <t>Sustitución de radiador sin modificar tomas. (No se incluye material).</t>
  </si>
  <si>
    <t>FOC.E08.21</t>
  </si>
  <si>
    <t>Limpieza filtros de grifos vivienda</t>
  </si>
  <si>
    <t>Limpieza de filtros de grifos de toda la vivienda (vivienda tipo).</t>
  </si>
  <si>
    <t>FOC.E08.22</t>
  </si>
  <si>
    <t>Sellado aparato sanitario solicona</t>
  </si>
  <si>
    <t>Sellado de aparato sanitario con silicona ácida con fungicida y antimoho SilKraf Sanitarios o similar, color blanco o translúcido; incluso retirada de anterior sellado deteriorado y saneado/secado previo de las superficies.</t>
  </si>
  <si>
    <t>FOC.E08.23</t>
  </si>
  <si>
    <t>Localizar avería en red de abastecimiento, distribución, ascendente o saneamiento</t>
  </si>
  <si>
    <t>FOC.E08.24</t>
  </si>
  <si>
    <t>Grifería ducha mnmand med</t>
  </si>
  <si>
    <t>Suministro e instalación de grifería sanitaria cromada para ducha, mezcladora monomando, mezclador exterior para ducha, ducha teléfono, flexible 1.50 m y soporte articulado, calidad media, según serie comercial de equipamiento sanitario; instalación conexionada a acometida. Medida la unidad instalada. Incluso retirada de la existente.</t>
  </si>
  <si>
    <t>FOC.E08.25</t>
  </si>
  <si>
    <t>Suministro y colocación de Flexo y teléfono  de ducha standard</t>
  </si>
  <si>
    <t>Teléfono de ducha y  flexible de acero inoxidable  1.50 m, calidad estándar, según serie comercial de equipamiento sanitario; instalación conexionada a Griferia. Medida la unidad instalada.</t>
  </si>
  <si>
    <t>FOC.E08.26</t>
  </si>
  <si>
    <t>Sustitución de tapa de inodoro lacada en blanco calidad estándar.</t>
  </si>
  <si>
    <t>Suministro y colocación de tapa de inodoro lacada en blanco calidad estándar, incl. retirada de tapa deteriorada, totalmente instalada. Incluso retirada de la existente.</t>
  </si>
  <si>
    <t>FOC.E08.27</t>
  </si>
  <si>
    <t>Lavabo peds calidad est 650x510 bl</t>
  </si>
  <si>
    <t>Lavabo con pedestal de porcelana vitrificada, calidad estándar y dimensiones 650x510 mm en acabado blanco; instalación sobre pedestal y sujeción a pared mediante espárragos de acero zincado en taco plástico universal, incluso nivelado y rejuntado del pedestal al suelo con cemento blanco. Medida la unidad instalada. Incluso retirada de la existente.</t>
  </si>
  <si>
    <t>FOC.E08.28</t>
  </si>
  <si>
    <t>Lavabo mural calidad est 630x505 bl</t>
  </si>
  <si>
    <t>Lavabo mural de porcelana vitrificada, calidad estándar y dimensiones 630x505 mm en blanco; instalación adosado a pared mediante juego de anclajes de sujeción.  Medida la unidad instalada. Incluso retirada de la existente.</t>
  </si>
  <si>
    <t>FOC.E08.29</t>
  </si>
  <si>
    <t>Inodoro tanque bajo blanco</t>
  </si>
  <si>
    <t>ud. Inodoro  de tanque bajo en blanco, con asiento pintado en blanco y mecanismos, llave de escuadra 1/2 cromada, latiguillo flexible de 20 cm, empalme simple PVC de 110 mm, totalmente instalado. Incluso desmontaje y retidada del existente. Gestión de residuos.</t>
  </si>
  <si>
    <t>FOC.E08.30</t>
  </si>
  <si>
    <t>Cambio de bañera por plato de ducha y mampara</t>
  </si>
  <si>
    <t>CAMBIO DE BAÑERA de hasta 1,70m POR PLATO DE DUCHA. Suministro y colocación de Plato de ducha de porcelana vitrificada o de resina (no se admite de fibra de vidrio) que cubra la totalidad de la bañera,  sellados entre plato y paramentos. Incluso Grifería para ducha y  adecuación de instalación de abastecimiento de agua y desagües si es necesario. Suministro y colocación de baldosas y azulejos similares a las actuales en zona ocupada por la bañera, incluso rejuntado. . Suministro y colocación de mampara de calidad media que cubra la totalidad del plato, y barra de apoyo-asidero inoxidable. Desmontaje y retidada de bañera y mampara existentes. Gestión de residuos. Unidad totalmente terminada y en funcionamiento.</t>
  </si>
  <si>
    <t>FOC.E08.31</t>
  </si>
  <si>
    <t>Plato duch porcelana  800 x 800  bl</t>
  </si>
  <si>
    <t>Suministro y colocación de Plato de ducha de porcelana vitrificada, modelo cuadrado y dimensiones 800 x 800 mm, en blanco; instalación sobre solado, incluso nivelado y rejuntado del plato al suelo con cemento blanco y sellados. Desmontaje y retidada de ducha existentes. Gestión de residuos. Medida la unidad instalada.</t>
  </si>
  <si>
    <t>FOC.E08.32</t>
  </si>
  <si>
    <t>Mampara de ducha 800x800</t>
  </si>
  <si>
    <t xml:space="preserve">Suministro y colocación de Mampara cuadrada corredera o abatible para plato de ducha 800x800 mm, vidrio de seguridad transparente con perfiles de aluminio acabado blanco o cromado. Incluso fijaciones y sellado de juntas, desmontaje y retirada de mampara existente. Gestión de residuos. </t>
  </si>
  <si>
    <t>FOC.E08.33</t>
  </si>
  <si>
    <t>Desmontaje y montaje de mampara existente con reutilizacion</t>
  </si>
  <si>
    <t>Desmontaje y posterior montaje de mampara existente, incluso fijaciones y sellados necesarios. Limpieza y  gestión de residuos. Medida la unidad instalada.</t>
  </si>
  <si>
    <t>FOC.E08.34</t>
  </si>
  <si>
    <t xml:space="preserve">Cortina de baño + barra
</t>
  </si>
  <si>
    <t>Cortina de baño para bañera fabricada en poliéster y color blanco medidas: 200 x 200 cm (ancho x alto), incluso barra extensible por presión fabricada en acero inoxidable con extremos en polipropileno y color blanco, anillas, retirada de la existente. Gestión de residuos. Unidad totalmente terminada.</t>
  </si>
  <si>
    <t>FOC.E08.35</t>
  </si>
  <si>
    <t>Fregadero acero inox 800x490 1sen c/escr</t>
  </si>
  <si>
    <t>Fregadero de acero inoxidable de 1 seno con escurridor y dimensiones 800x490 mm; instalación sobre encimera, incluso conexiones con red de evacuación, nivelado y sellado en todo su contorno con silicona. Retirada de la existente. Gestión de residuos. Medida la unidad instalada.</t>
  </si>
  <si>
    <t>FOC.E08.36</t>
  </si>
  <si>
    <t>Grifería fregadero monomando med</t>
  </si>
  <si>
    <t>Grifería sanitaria cromada para fregadero, mezcladora monomando, caño giratorio con aireador y enlaces de alimentación flexibles, calidad media según serie comercial de equipamiento sanitario; instalación conexionada a acometida. Medida la unidad instalada.</t>
  </si>
  <si>
    <t>FOC.E08.37</t>
  </si>
  <si>
    <t>Grifería lavabo monomando</t>
  </si>
  <si>
    <t>Grifería sanitaria cromada para lavabo, mezcladora monomando, caño giratorio con aireador y enlaces de alimentación flexibles, calidad media según serie comercial de equipamiento sanitario; instalación conexionada a acometida. Medida la unidad instalada.</t>
  </si>
  <si>
    <t>FOC.E08.38</t>
  </si>
  <si>
    <t>Reparación picada en bañera</t>
  </si>
  <si>
    <t xml:space="preserve">Reparación picada de bañera mediente, retirada de oxido y/o restos de esmalte con dremel, limpieza zona,  aplicación de masilla bicomponente para regularizar la superficie, lijado suave y pulido, aplicación de imprimación y el esmalte en varias capas muy finas. Reparación de hasta 5 golpes en la misma bañera. Unidad totalmente terminada. </t>
  </si>
  <si>
    <t>FOC.E08.39</t>
  </si>
  <si>
    <t>Esmaltado completo de bañera</t>
  </si>
  <si>
    <t>Esmaltado de bañera, renovando su acabado exterior, recuperando la uniformidad, el color y el acabado de este. Limpieza a fondo de bañera para eliminar restos de jabón, grasa, etc. Primera limpieza del esmalte con disolvente nitrocelulósico o acetona, nunca con aguarrás, eliminando de juntas de silicona existente. Segunda limpieza con desengrasante y aclarado. Tras el secado, relleno de grietas y  desconches con masilla. En caso de  desconchados oxidados, aplicación de producto para neutralizar el óxido. Una vez seca la pasta, se lija para nivelar. Posterior lijado del esmalte antiguo con lija fina para favorecer el agarre. Nueva limpieza de bañera con disolvente o acetona para retirar el polvo. Aplicación de una imprimación especial y 2 manos de  esmalte. El precio incluye la protección de los elementos del entorno que puedan verse afectados durante los trabajos y la resolución de puntos singulares. Gestión de resuduos. Unidad toralmente terminada</t>
  </si>
  <si>
    <t>FOC.E08.40</t>
  </si>
  <si>
    <t>Mueble de baño con lavabo 60cm</t>
  </si>
  <si>
    <t xml:space="preserve">Suministro e instalación de Mueble de baño en aglomerado con acabado de color blanco brillo. Dispone de 4 patas plateadas, 2 puertas con tiradores y 1 repisa interior. Medidas: 60 x 70 x 45 cm (ancho x alto x fondo). Incluso lavabo cerámico con orificio para grifo y rebosadero, color blanco brillo. Incluidos el sifón, la válvula de desagúe,  y latiguillos flexibles y desmonatje y montaje de grifo existente, y conexiones necesarias. Desmontaje y retidada de mueble existente. Gestión de residuos. Unidad totalmente terminada.  </t>
  </si>
  <si>
    <t>FOC.E08.41</t>
  </si>
  <si>
    <t>Mueble de baño con lavabo 80cm</t>
  </si>
  <si>
    <t xml:space="preserve">Suministro e instalación de Mueble de baño compacto de 800 mm de anchura  con patas, con 3 cajones con tiradores y sistema autocierre suave. Frente y laterales fabricados en tablero de partículas laminado con cantos en PVC con alta resistencia a la humedad, con acabado blanco porcelana. Incluso lavabo cerámico con orificio para grifo y rebosadero, color blanco brillo. Incluidos el sifón, la válvula de desagúe,  y latiguillos flexibles y desmonatje y montaje de grifo existente, y conexiones necesarias. Desmontaje y retidada de mueble existente. Gestión de residuos. Unidad totalmente terminada.  </t>
  </si>
  <si>
    <t>FOC.E08.42</t>
  </si>
  <si>
    <t>Mueble de baño con lavabo 100cm</t>
  </si>
  <si>
    <t xml:space="preserve">Suministro e instalación de Mueble de baño compacto de 1000 mm de anchura  con patas, con 3 cajones con tiradores y sistema autocierre suave. Frente y laterales fabricados en tablero de partículas laminado con cantos en PVC con alta resistencia a la humedad, con acabado blanco porcelana. Incluso lavabo cerámico con orificio para grifo y rebosadero, color blanco brillo. Incluidos el sifón, la válvula de desagúe,  y latiguillos flexibles y desmonatje y montaje de grifo existente, y conexiones necesarias. Desmontaje y retidada de mueble existente. Gestión de residuos. Unidad totalmente terminada.  </t>
  </si>
  <si>
    <t>FOC.E08.43</t>
  </si>
  <si>
    <t>Espejo baño / aseo con luz  80x80</t>
  </si>
  <si>
    <t>Suministro e instalación de Espejo de baño con luz integrada led de 12 W de potencia fabricado en vidrio sin marco equipado con sensor táctil on/off y regulador de intensidad de luz. Cuenta con luz de tono blanco frío (6.500 K). Índice de protección IP44 (resistente al polvo y salpicaduras de agua). Medidas: 80 x 80 cm (ancho x alto). Desmontaje de espejo existente. Gestión de residuos, limpieza. Unidad totalmente terminada y en funcionamiento.</t>
  </si>
  <si>
    <t>FOC.E08.44</t>
  </si>
  <si>
    <t>Espejo baño / aseo 60x80</t>
  </si>
  <si>
    <t>Suministro e instalación de Espejo para baño fabricado con acabado pulido de 4 mm de espesor de forma rectangular y soporte en acero galvanizado, perfecto para colgar en la zona de lavabo.  Medidas: 60 x 80 cm (ancho x alto).  Desmontaje de espejo existente. Gestión de residuos, limpieza. Unidad totalmente terminada y en funcionamiento.</t>
  </si>
  <si>
    <t>FOC.E08.45</t>
  </si>
  <si>
    <t>Desg ducha dom a red saneamiento</t>
  </si>
  <si>
    <t>Fabricado en España. Anclajes y tornillería para su instalación incluidos</t>
  </si>
  <si>
    <t>FOC.E08.46</t>
  </si>
  <si>
    <t>Desagüe fregadero dom un seno</t>
  </si>
  <si>
    <t>Desagüe fregadero un seno a red saneamiento, tubería PVC sanitaria de diámetro exterior 40 mm, UNE-EN 1329; conexionada con adhesivo, diluyente y limpiador, incluso válvula desagüe PVC con rebosadero, p.p. de accesorios y apertura de rozas. Medida la unidad terminada.</t>
  </si>
  <si>
    <t>FOC.E08.47</t>
  </si>
  <si>
    <t>Desagüe inodoro sal vert red san</t>
  </si>
  <si>
    <t>Desagüe inodoro salida vertical a red saneamiento, tubería PVC sanitaria de diámetro exterior 110 mm, UNE-EN 1329; conexionada con adhesivo, diluyente y limpiador, incluso p.p. de accesorios y apertura de rozas. Medida la unidad terminada.</t>
  </si>
  <si>
    <t>FOC.E08.48</t>
  </si>
  <si>
    <t>Desg lavabo c/peds dom a red san</t>
  </si>
  <si>
    <t>Desagüe lavabo pedestal a red saneamiento, tubería PVC sanitaria de diámetro exterior 32 mm, UNE-EN 1329; conexionada con adhesivo, diluyente y limpiador, incluso válvula desagüe PVC sifónica, p.p. de accesorios y apertura de rozas. Medida la unidad terminada.</t>
  </si>
  <si>
    <t>FOC.E08.49</t>
  </si>
  <si>
    <t xml:space="preserve">Desatasco desagüe </t>
  </si>
  <si>
    <t>Desatasco de desagüe aparato (fregadero, lavabo,..) en vivienda.</t>
  </si>
  <si>
    <t>FOC.E08.50</t>
  </si>
  <si>
    <t>FOC.E08.51</t>
  </si>
  <si>
    <t>FOC.E08.52</t>
  </si>
  <si>
    <t>FOC.E08.53</t>
  </si>
  <si>
    <t>Desatasco c/camión impulsor (cisterna)</t>
  </si>
  <si>
    <t>Desatasco y limpieza con camión impulsor succionador (cisterna).</t>
  </si>
  <si>
    <t>FOC.E08.54</t>
  </si>
  <si>
    <t>Inspección con cámaras CCTV bajantes</t>
  </si>
  <si>
    <t>Inspección de bajantes (90-125 mm) con con cámaras CCTV integradas en camión impulsor succionador (cisterna), para el chequeo y comprobación del estado de conservación, así como detección de anomalías significativas.</t>
  </si>
  <si>
    <t>FOC.E08.55</t>
  </si>
  <si>
    <t>Inspección con cámaras CCTV colectores</t>
  </si>
  <si>
    <t>Inspección de colectores (desde 125 mm) con con cámaras CCTV integradas en vehículo específico, para el chequeo y comprobación del estado de conservación, así como detección de anomalías significativas.</t>
  </si>
  <si>
    <t>FOC.E08.56</t>
  </si>
  <si>
    <t>Puertas de registro en bajantes/colectores</t>
  </si>
  <si>
    <t>Colocación de puertas de registro en bajantes y colectores para facilitar las labores posteriores de mantenimiento, incluso apertura y colocación de piezas.</t>
  </si>
  <si>
    <t>FOC.E08.57</t>
  </si>
  <si>
    <t>Radiador de aluminio 2050 Kcal/h</t>
  </si>
  <si>
    <t>Radiador de aluminio de 14 elementos, altura total 70 cm, para instalaciones de agua caliente hasta 5 bar y 110 ºC o de vapor a baja presión hasta 0,5 bar, emisión calorífica 2050.8 Kcal/h, según UNE-EN 442-2, permite su instalación con frontal plano o con aberturas; montado sobre soportes de empotrar, según IT y NTE/ICR-21/24, i/pp. de tapones, manguitos, reducciones. Medida la unidad instalada.</t>
  </si>
  <si>
    <t>FOC.E08.58</t>
  </si>
  <si>
    <t>Radiador de aluminio 2280 Kcal/h</t>
  </si>
  <si>
    <t>Radiador de aluminio de 14 elementos, altura total 80 cm, para instalaciones de agua caliente hasta 5 bar y 110 ºC o de vapor a baja presión hasta 0,5 bar, emisión calorífica 2278.8 Kcal/h, según UNE-EN 442-2, permite su instalación con frontal plano o con aberturas; montado sobre soportes de empotrar, según IT y NTE/ICR-21/24, i/pp. de tapones, manguitos, reducciones. Medida la unidad instalada.</t>
  </si>
  <si>
    <t>FOC.E08.59</t>
  </si>
  <si>
    <t>radiador electrico “calor azul” 600 W</t>
  </si>
  <si>
    <t>Ud. Suministro e instalación de  emisores térmicos Ecotermi o similar (Calor azul), con interior en fluido térmico de alta inercia térmica con control digital y programable y orientada a un uso de la calefacción de diario. y bajo consumo RADIADOR 600W, color blanco, incl.p.p. de retirada de radiador existente, conexionado y pequeño material. Gestión de residuos. Medida la unidad terminada</t>
  </si>
  <si>
    <t>FOC.E08.60</t>
  </si>
  <si>
    <t>radiador electrico "calor azul" 900 W</t>
  </si>
  <si>
    <t>Ud. Suministro e instalación de  emisores térmicos Ecotermi o similar (Calor azul), con interior en fluido térmico de alta inercia térmica con control digital y programable y orientada a un uso de la calefacción de diario. y bajo consumo RADIADOR 900W, color blanco, incl.p.p. de retirada de radiador existente, conexionado y pequeño material. Gestión de residuos. Medida la unidad terminada</t>
  </si>
  <si>
    <t>FOC.E08.61</t>
  </si>
  <si>
    <t xml:space="preserve">radiador electrico "calor azul" 1200 W </t>
  </si>
  <si>
    <t>Ud. Suministro e instalación de  emisores térmicos Ecotermi o similar (Calor azul), con interior en fluido térmico de alta inercia térmica con control digital y programable y orientada a un uso de la calefacción de diario. y bajo consumo RADIADOR 1200W, color blanco, incl.p.p. de retirada de radiador existente, conexionado y pequeño material. Gestión de residuos. Medida la unidad terminada</t>
  </si>
  <si>
    <t>FOC.E08.62</t>
  </si>
  <si>
    <t xml:space="preserve">radiador electrico "calor azul" 1500 W </t>
  </si>
  <si>
    <t>Ud. Suministro e instalación de  emisores térmicos Ecotermi o similar (Calor azul), con interior en fluido térmico de alta inercia térmica con control digital y programable y orientada a un uso de la calefacción de diario. y bajo consumo RADIADOR 1500W, color blanco, incl.p.p. de retirada de radiador existente, conexionado y pequeño material. Gestión de residuos. Medida la unidad terminada</t>
  </si>
  <si>
    <t>FOC.E08.63</t>
  </si>
  <si>
    <t xml:space="preserve">radiador electrico "calor azul" 1900 W </t>
  </si>
  <si>
    <t>Ud. Suministro e instalación de  emisores térmicos Ecotermi o similar (Calor azul), con interior en fluido térmico de alta inercia térmica con control digital y programable y orientada a un uso de la calefacción de diario. y bajo consumo RADIADOR 1900W, color blanco, incl.p.p. de retirada de radiador existente, conexionado y pequeño material. Gestión de residuos. Medida la unidad terminada.</t>
  </si>
  <si>
    <t>FONTANERÍA Y CALEFACCIÓN</t>
  </si>
  <si>
    <t>HUM.E10.01</t>
  </si>
  <si>
    <t>ud.</t>
  </si>
  <si>
    <t>Revisión, diagnóstico y valoración de humedad</t>
  </si>
  <si>
    <t>Desplazamiento a edificación, cita con afectados y análisis del alcance de las humedades reclamadas; diágnóstico técnico de las causas más probables, proposición y valoración de acciones para su resolución; incluso informe técnico con fotografías significativas y datos justificativos que respalden las propuestas.</t>
  </si>
  <si>
    <t>HUM.E10.02</t>
  </si>
  <si>
    <t>m²</t>
  </si>
  <si>
    <t>Insuflación en cámara de aislamiento térmico de celulosa</t>
  </si>
  <si>
    <t>Suministro e insuflación de aislamiento térmico de celulosa ISOCELL o similar, insuflada desde el interior, en cámara de 5 cm aprox., con una densidad de compactación igual a 55 Kg/m³ y conductividad térmica 0,034 W/(mK); N1 Permiso Técnico Europeo: (EOTA-06/0076). Material, mano de obra y portes incluidos.</t>
  </si>
  <si>
    <t>HUM.E10.03</t>
  </si>
  <si>
    <t>Inyección en cámara de aislamiento térmico de espuma de poliuretano</t>
  </si>
  <si>
    <t>Suministro e inyección de aislamiento térmico de espuma de poliuretano de baja densidad, de 12 a 18 kg/m³ y conductividad térmica 0,038 W/(mK), desde el interior, en cámara de 4-5 cm aprox., según UNE-EN 14315-1. Material, mano de obra y portes incluidos.</t>
  </si>
  <si>
    <t>HUM.E10.04</t>
  </si>
  <si>
    <t>Inyección en cámara de aislamiento térmico EPS Grafito</t>
  </si>
  <si>
    <t>Suministro e inyección de aislamiento térmico EPS grafito, de 18 kg/m³ y conductividad térmica 0,033 W/(mK), desde el interior, en cámara de 7-10 cm aprox., según UNE-EN xxxx. Material, mano de obra y portes incluidos.</t>
  </si>
  <si>
    <t>HUM.E10.05</t>
  </si>
  <si>
    <t>Trasdosado autoportante de placas de yeso laminado c/aislamiento interior.</t>
  </si>
  <si>
    <t>Trasdosado autoportante libre, W625.es "KNAUF" realizado con placa de yeso laminado - |15 Standard (A)|, anclada a los forjados mediante estructura formada por canales y montantes de 40 mm; 63 mm de espesor total, separación entre montantes 600 mm; y aislmaiento flexible interior a base de panel de lana de vidrio, según UNE-EN 13162, no revestido, de 45 mm de espesor</t>
  </si>
  <si>
    <t>HUM.E10.06</t>
  </si>
  <si>
    <t>Aislamiento bajo forjado con lanas minerales</t>
  </si>
  <si>
    <t>Suministro y colocación de aislamiento térmico bajo forjado formado por panel semirrígido de lana mineral, según UNE-EN 13162, no revestido, de 40 mm de espesor, resistencia térmica 1,1 m²K/W, conductividad térmica 0,035 W/(mK), fijado mecánicamente.</t>
  </si>
  <si>
    <t>HUM.E10.07</t>
  </si>
  <si>
    <t>Aislamiento bajo forjado con lana roca y endurecedor</t>
  </si>
  <si>
    <t>Suministro y colocación de aislamiento térmico bajo forjado formado por panel semirrígido de lana mineral, según UNE-EN 13162, no revestido, de 40 mm de espesor, resistencia térmica 1,1 m²K/W, conductividad térmica 0,035 W/(mK), endurecedor</t>
  </si>
  <si>
    <t>HUM.E10.08</t>
  </si>
  <si>
    <t>Aislamiento bajo forjado con mortero proyectado</t>
  </si>
  <si>
    <t>Suministro y colocación de aislamiento térmico bajo forjado formado por mortero de lana mineral para aislamiento térmico, proyectado "in situ", densidad mínima 150 kg/m³, espesor medio mínimo 30 mm, resistencia térmica 0,79 m²K/W, conductividad térmica 0,05 W/(mK), aplicado en la cara inferior del forjado</t>
  </si>
  <si>
    <t>HUM.E10.09</t>
  </si>
  <si>
    <t xml:space="preserve">Techo continuo </t>
  </si>
  <si>
    <t>Suministro y colocación de techo continuo con placa base 15 mm, perfilería 47 mm cada 60 m.</t>
  </si>
  <si>
    <t>HUM.E10.10</t>
  </si>
  <si>
    <t>Aislamiento de frentes de forjado</t>
  </si>
  <si>
    <t>Aislamiento térmico de frentes de forjado y pilares embebidos en el espesor de la fachada, formado por panel rígido de poliestireno extruido, de superficie rugosa acanalada y mecanizado lateral machihembrado y recto, de 30 mm de espesor, resistencia a compresión &gt;= 500 kPa, clavado al encofrado de la estructura antes de hormigonar.</t>
  </si>
  <si>
    <t>HUM.E10.11</t>
  </si>
  <si>
    <t>Tratamiento de humedades por capilaridad, mediante inyecciones químicas</t>
  </si>
  <si>
    <t>Tratamiento de humedades por capilaridad en muros existentes de 40 cm de espesor medio, mediante la realización cada 10 cm de taladros perpendiculares a la base del muro, colocación de boquillas de inyección, sellado superficial de las perforaciones con mortero de cemento y cal M-2,5 e inyección de lechada hidrófuga, a base de silicato potásico y siliconato metílico de potasio, relleno de la perforación con mortero cementoso fluido, y revestimiento del paramento con mortero cementoso impermeabilizante, con resinas y áridos seleccionados.</t>
  </si>
  <si>
    <t>HUM.E10.12</t>
  </si>
  <si>
    <t>Impermeabilización de terrazas/cornisas con mortero técnico</t>
  </si>
  <si>
    <t>Impermeabilización de terraza y/o cornisa de hormigón armado, compuesta de formación de pendientes de 1% a 5% con mortero de cemento industrial, con aditivo hidrófugo, M-5 fratasado e impermeabilización con una capa de 2 mm de espesor de revestimiento impermeabilizante elástico color rojo.</t>
  </si>
  <si>
    <t>HUM.E10.13</t>
  </si>
  <si>
    <t>Impermeabilización con lámina EPDM 1,50 mm</t>
  </si>
  <si>
    <t xml:space="preserve">Suministro y colocación de membrana impermeabilizante de caucho EPDM,  de 1,50 mm. de espesor, con uniones realizadas mediante junta prescrita por fabricante, mediante la preparación y limpieza de las hojas a unir y la colocación de la banda autoadhesiva, incluso p.p. de pequeño material y elementos y medios auxiliares. Se incluye p.p. de encuentro con paramentos verticales, encuentros con sumideros, cazoletas de EPDM, piezas especiales del sistema en remates, sellados, bandas de refierzo adhesivas en encuentros singulares, solapes, p.p. de cortes y sobrantes. Incluso limpieza y retirada de material sobrante a contenedor puesto en obra, medios auxiliares y de seguridad. Medida la superficie a ejecutar en planta y en encuentro con paramentos verticales.
</t>
  </si>
  <si>
    <t>HUM.E10.14</t>
  </si>
  <si>
    <t>Impermeabilización de fachada mediante revestimiento elástico</t>
  </si>
  <si>
    <t>Impermeabilización de fachada de ladrillo cerámico cara vista, piedra natural, hormigón o mortero, realizada mediante revestimiento elástico impermeabilizante, a base de siloxanos y disolventes orgánicos, aplicado en dos manos con brocha o rodillo.</t>
  </si>
  <si>
    <t>HUM.E10.15</t>
  </si>
  <si>
    <t>Impermeabilización de alféizar con productos asfálticos</t>
  </si>
  <si>
    <t>Impermeabilización de alféizar con lámina autoadhesiva de betún modificado con elastómero SBS, LBA-40/G-FV, autoprotegida, tipo monocapa, totalmente adherida al soporte con soplete, previa imprimación con emulsión asfáltica aniónica con cargas tipo EB.</t>
  </si>
  <si>
    <t>HUM.E10.16</t>
  </si>
  <si>
    <t>Tratamiento de humedades por capilaridad mediante impregnación hidrófuga</t>
  </si>
  <si>
    <t>Impregnación hidrófuga de efecto colmatador, aplicada mediante rodillo o pulverizado, con 0,25 l/m² de consumo medio, para impedir la ascensión de humedad por capilaridad en losas, soleras y muros de hormigón.</t>
  </si>
  <si>
    <t>HUM.E10.17</t>
  </si>
  <si>
    <t xml:space="preserve">Tratamiento impermeabilizante de fachadas </t>
  </si>
  <si>
    <t>Tratamiento de impermeabilización de fachadas de ladrillo cara vista a base de limpieza inicial de superficies y relleno de juntas con mortero hidrófugo
hasta dejar a ras; aplicación de producto consolidador base de nano cristalización catalizada de silicato de sodio para evitar la disgregación de los materiales; y posterior impermeabilización con acabado hidrófugo, mediante nano cristalización catalizada de silicato de potasio, no se incluyen medios auxiliares y de protección.</t>
  </si>
  <si>
    <t>HUM.E10.18</t>
  </si>
  <si>
    <t>Sustitución de teja</t>
  </si>
  <si>
    <t>Sustitución de unidad de teja en cubierta inclinada, retirando las teja deteriorada o rota y suministro-colocación de nueva  teja mixta cerámica o de hormigón (mismo modelo que la existente) , fijadas con espuma de poliuretano y medios mecánicos;  gestión de residuos con carga, transporte a vertedero autorizado, inluso , tasas. Medios auxiliares y de seguridad necesarios. Medida la unidad totalmente terminada. (Este precio se aplicara por unidad de teja cuando la actuación en la promoción comprenda la sustitución de 1 a 50 uds de teja; cuando la actuación en la promoción comprenda la sustitución de 51 a 100 uds de teja se aplicará un descuento del 20% sobre el precio de unidad de teja; cuando la actuación en la promoción comprenda la sustitución de más de 100 uds de teja se aplicará un descuento del 40% sobre el precio de unidad de teja)</t>
  </si>
  <si>
    <t>HUM.E10.19</t>
  </si>
  <si>
    <t>Demolicion baldosa</t>
  </si>
  <si>
    <t>m². Demolición de alicatado / baldosa, por medios manuales, i/picado de morteros de cemento de agarre, retirada de escombro, transporte a vertedero, tasas, medios auxiliares de obra y p.p. de costes indirectos. Unidad totalmente terminad</t>
  </si>
  <si>
    <t>HUM.E10.20</t>
  </si>
  <si>
    <t>HUM.E10.21</t>
  </si>
  <si>
    <t xml:space="preserve">	
Retirada de capa de impermeabilización en cubierta.</t>
  </si>
  <si>
    <t>Retirada de capa de impermeabilización en cubierta plana, con medios manuales, y carga manual sobre camión o contenedor, incluso limpieza, transporte a vertedero, tasas. Unidad totalmente terminada</t>
  </si>
  <si>
    <t>HUM.E10.22</t>
  </si>
  <si>
    <t>Retirada de aislamiento en cubierta.</t>
  </si>
  <si>
    <t>Retirada de placa o panel de aislamiento en cubierta plana, con medios manuales, y carga manual sobre camión o contenedor, incluso limpieza, transporte a vertedero, tasas. Unidad totalmente terminada</t>
  </si>
  <si>
    <t>HUM.E10.23</t>
  </si>
  <si>
    <t>Retirada de capa separadora en cubierta.</t>
  </si>
  <si>
    <t>Retirada de capa separadora en cubierta plana, con medios manuales, y carga manual sobre camión o contenedor, incluso limpieza, transporte a vertedero, tasas. Unidad totalmente terminada</t>
  </si>
  <si>
    <t>HUM.E10.24</t>
  </si>
  <si>
    <t>Retirada Capa de protección de canto rodado en cubierta plana , con medios manuales, y carga manual sobre camión o contenedor, incluso limpieza, transporte a vertedero, tasas. Unidad totalmente terminada</t>
  </si>
  <si>
    <t>HUM.E10.25</t>
  </si>
  <si>
    <t>Formación de pendientes en cubierta plana</t>
  </si>
  <si>
    <t>Cubierta plana del 1% al 5%. FORMACIÓN DE PENDIENTES: mediante encintado de limatesas, limahoyas y juntas con maestras de ladrillo cerámico hueco doble y capa de arcilla expandida, vertida en seco y consolidada en su superficie con lechada de cemento, proporcionando una resistencia a compresión de 1 MPa y con una conductividad térmica de 0,087 W/(mK), con espesor medio de 10 cm; con capa de regularización de mortero de cemento, industrial, M-5 de 4 cm de espesor, acabado fratasado; Gestión de residuos. Unidad totalmente terminada.</t>
  </si>
  <si>
    <t>HUM.E10.26</t>
  </si>
  <si>
    <t>Impermeabilizacion en cubierta plana</t>
  </si>
  <si>
    <t>Cubierta plana del 1% al 5%. IMPERMEABILIZACIÓN: tipo bicapa, adherida, compuesta por lámina de betún modificado con elastómero SBS, LBM(SBS)-30-FV, previa imprimación con emulsión asfáltica aniónica con cargas tipo EB, y lámina de betún modificado con elastómero SBS, LBM(SBS)-30-FP adherida a la anterior con soplete, sin coincidir sus juntas; Gestión de residuos. Unidad totalmente terminada.</t>
  </si>
  <si>
    <t>HUM.E10.27</t>
  </si>
  <si>
    <t>Impermeabilización perimetro acabado autoprotegido</t>
  </si>
  <si>
    <t>Cubierta plana. Remate perimetral con un desarrollo de 30 cm para sistemas adheridos, constituido por una banda de refuerzo de 33 cm de ancho de betún modificado con elastómeros y peso medio de 3 kg/m², acabada con film de polietileno por ambas caras, y armada con fieltro de poliéster de 160 g/m², Banda de Refuerzo en ángulos  POLITABER BANDA de 33 cm (Tipo LBM-30-FP de Norma UNE-EN 13707), adherida al soporte con soplete previa preparación de éste con 0,3 kg/m² de imprimación asfáltica SUPERMUL; y lámina de betún modificado con elastómeros SBS, peso medio de 4 kg/m², acabada con film de polietileno por la cara inferior y con pizarra gris por la superior, armada con armadura de fieltro de poliéster de 150 g/m², reforzada, POLITABER COMBI 40/G gris (Tipo LBM-40/G-FP de Norma UNE-EN 13707), totalmente adherida a la anterior con soplete. Gestión de residuos. Unidad totalmente terminada.</t>
  </si>
  <si>
    <t>HUM.E10.28</t>
  </si>
  <si>
    <t>Capa separadora geotextil</t>
  </si>
  <si>
    <t xml:space="preserve"> Cubierta plana. CAPA SEPARADORA BAJO PROTECCIÓN: geotextil no tejido compuesto por fibras de poliéster unidas por agujeteado, (200 g/m²). Gestión de residuos. Unidad totalmente terminada.</t>
  </si>
  <si>
    <t>HUM.E10.29</t>
  </si>
  <si>
    <t>Aislamiento poliertireno extruido 40mm</t>
  </si>
  <si>
    <t>Cubierta plana; AISLAMIENTO TÉRMICO: panel rígido de poliestireno extruido, de superficie lisa y mecanizado lateral a media madera, de 40 mm de espesor, resistencia a compresión &gt;= 300 kPa. Gestión de residuos. Unidad totalmente terminada.</t>
  </si>
  <si>
    <t>HUM.E10.30</t>
  </si>
  <si>
    <t>Capa protección canto rodado cubierta plana</t>
  </si>
  <si>
    <t>Cubiert aplana. CAPA DE PROTECCIÓN: Capa de cantos rodados lavados, con un espesor medio de 10 cm.Gestión de residuos. Unidad totalmente terminada.</t>
  </si>
  <si>
    <t>HUM.E10.31</t>
  </si>
  <si>
    <t>Tapa estanqueidad chimenea</t>
  </si>
  <si>
    <t xml:space="preserve">Instalación de tapa para garantizar la estanqueidad de la chimenea repuesta, de chapa galvanizada, con pendientes incorporadas al exterior y taladros para alojar los conductos propios de la chimenea, colocada previamente a la instalación del sombrerete de remate, incluso elementos de fijación y anclaje sobre fábrica de cierre y revistiendo , incluso sellado perimetral de los conductos que la atraviesan, medios auxiliares y medidas de seguridad. Unidad completa instalada.
</t>
  </si>
  <si>
    <t>HUM.E10.32</t>
  </si>
  <si>
    <t>Sumindero en cubierta c/cazoleta EPDM</t>
  </si>
  <si>
    <t xml:space="preserve">Sustitución de sumideros existentes en cubierta, consistente en: picado de sumideros existentes y retirada de los mismos hasta su entronque con la bajante, colocación de nuevas cazoletas sifónicas en EPDM con paragravilllas de salida vertical para bajante de diámetro 110, DANOSA o similar a aprobar por la DF, formación de apoyos y conexionado a bajante general de pluviales. Incluso p.p. de medios auxiliares y medidas de seguridad. Unidad completa sustituida.
</t>
  </si>
  <si>
    <t>HUM.E10.33</t>
  </si>
  <si>
    <t xml:space="preserve">Albardilla aluminio </t>
  </si>
  <si>
    <t>Forrado de albardilla con panel "Alucobond" (o análogo a aprobar por la DF) acabado anodizado color naturalm con pliegues en bordes conformando goterones (ver detalle de proyecto) de desarrollo máx 60 cm., adherida con Sika sobre el panel existente y fijada mecánicamente al goterón vertical, incluso p.p. de sellados entre placas y solapes. Medios auxiliares y medidas de seguridad. Medida la longitud teórica a colocar.</t>
  </si>
  <si>
    <t>HUM.E10.34</t>
  </si>
  <si>
    <t>Ventilacción híbrida en vivienda sin recuperador de calor</t>
  </si>
  <si>
    <t>HUM.E10.35</t>
  </si>
  <si>
    <t>AISLAMIENTOS Y TRATAMIENTO DE HUMEDADES</t>
  </si>
  <si>
    <t>Demolición solera hormigón 10 cm c/compresor</t>
  </si>
  <si>
    <t>Demolición solera o pavimento de hormigón en masa, de 10 cm de espesor, con martillo compresor de 2.000 L/min, i/retirada de escombros, transporte a vertedero, tasas. maquinaria auxiliar de obra,   y p.p. de costes indirectos, según NTE/ADD-19.  Unidad totalmente terminada</t>
  </si>
  <si>
    <t>IEL.E07.01</t>
  </si>
  <si>
    <t>Revisión de instalación eléctrica para obtención de Boletín</t>
  </si>
  <si>
    <t xml:space="preserve">Revisión completa del estado de la instalación eléctrica de la vivienda, incluso redacción de presupuesto de actuaciones necesarias para garantizar que la instalación es segura y cumple con los requisitos indicados por ALOKABIDE. 
(Solo se cobrará en el supuesto de no aceptar dicho presupuesto). </t>
  </si>
  <si>
    <t>IEL.E07.02</t>
  </si>
  <si>
    <t>Realización de Boletín eléctrico y trámites con Industria</t>
  </si>
  <si>
    <t xml:space="preserve">Realizacion y tramitación de boletín para legalizacione de instalación eléctrica, con presentación en industria.Tramitación del certificado de instalación, de la memoría técnica de diseño y del esquema unifilar (boletín eléctrico). </t>
  </si>
  <si>
    <t>IEL.E07.03</t>
  </si>
  <si>
    <t>Gestión y tramitación de duplicado de boletín electrico</t>
  </si>
  <si>
    <t>Gestión y tramitación de duplicado de boletín electrico en el departamento de Desarrollo Económico e Infraestructuras, incluido en el precio el abono de tasas o cualquier otro gasto nesecario para la obtención del mismo.</t>
  </si>
  <si>
    <t>IEL.E07.04</t>
  </si>
  <si>
    <t>IV Inspección Voluntaria Baja Tensión Viviendas</t>
  </si>
  <si>
    <t>Inspección Voluntaria, por organismo de Control Autorizado, de la instalación eléctrica de Baja Tensión en viviendas, Según UNE 202008 IN “Guía para la revisión periódica de las instalaciones eléctricas en viviendas”. El certificado debe disponer de los defectos según la mencionada normativa y la forma de resolverlos en la columna de observaciones para cumplir con la legislación que fue aprobada sin hacer reforma integral de la instalación.
Incluye visita a vivienda para revisión de la instalación, identificación de normativa exigible (REBT 2002, REBT 1973 y anterior a 1975), potencia admisible de la instalación, necesidades de actuación para garantizar la seguridad de la instalación (teniendo en cuenta electrodomésticos mínimos e instalación de calefacción eléctrica que pudieran instalarse si fuera necesario). 
En caso de informe desfavorable con defectos, Presupuesto para la subsanación de los mismos.</t>
  </si>
  <si>
    <t>IEL.E07.05</t>
  </si>
  <si>
    <t>IVC Chequeo subsanaciones eléctricas y puesta en servicio</t>
  </si>
  <si>
    <t>Chequeo de los trabajos de adecuación eléctrica realizados, conforme a los defectos detectados en la Inspección Voluntaria de la instalación de Baja Tensión en viviendas. 
Incluye la tramitación en la delegación territorial de industria para obtener la puesta en servicio de la instalación indicando la potencia máxima admisible de la misma.</t>
  </si>
  <si>
    <t>IEL.E07.06</t>
  </si>
  <si>
    <t>Modificación ubicación contador monofásico de vivienda</t>
  </si>
  <si>
    <t xml:space="preserve">Modificación de ubicación de contador electrico desde el interior de la vivienda al rellano exterior . Hasta 3 metros de distancia maximo. Incluso trabajos de albañileria, piuntura e instalaciones electricas necesarias, 	
Módulo para ubicación de  contador monofásico homologado por la empresa suministradora. Legalización. Totalmente montada, conexionada y probada. Según REBT y Normas de la compañía suministradora. NOTA:  Se intentará aprovechar en la medida de lo posible las canalizaciones existentes, en caso de no ser posible se realizará con canaleta en superficie.
</t>
  </si>
  <si>
    <t>IEL.E07.07</t>
  </si>
  <si>
    <t>Derivacion Individual 3x6mm LH</t>
  </si>
  <si>
    <t>Derivación individual a ICP y cuadro de abonado . Instalación bajo tubo de pvc flexible corrugado color gris diámetro 40 mm. tipo lhc (libre de halógenos corrugado no propagador de llama) (ó similar, aprobado por la dirección facultativa), conductores de cobre de 3x6 mm2, pvc-750v , con aislamiento con mezcla especial termoplástica, tipo ti Z1, no propagador de incendio y con emisión de humos y opacidad reducida, según norma une 21.123-4. Incluso  conexiones en registros y cajas de registro precintables, en zona común de cada planta (escaleras y pasillos), medios auxiliares, pequeño material, etc. Medida la longitud instalada.</t>
  </si>
  <si>
    <t>IEL.E07.08</t>
  </si>
  <si>
    <t>Derivacion Individual 3x10mm LH</t>
  </si>
  <si>
    <t>Derivación individual a ICP y cuadro de abonado . Instalación bajo tubo de pvc flexible corrugado color gris diámetro 40 mm. tipo lhc (libre de halógenos corrugado no propagador de llama) (ó similar, aprobado por la dirección facultativa), conductores de cobre de 3x10 mm2, pvc-750v , con aislamiento con mezcla especial termoplástica, tipo ti Z1, no propagador de incendio y con emisión de humos y opacidad reducida, según norma une 21.123-4 .Incluso  conexiones en registros y cajas de registro precintables, en zona común de cada planta (escaleras y pasillos), medios auxiliares, pequeño material, etc. Medida la longitud instalada.</t>
  </si>
  <si>
    <t>IEL.E07.09</t>
  </si>
  <si>
    <t>Derivacion Individual 3x16mm LH</t>
  </si>
  <si>
    <t>Ml. de derivación individual a ICP y cuadro de abonado . Instalación bajo tubo de pvc flexible corrugado color gris diámetro 40 mm. tipo lhc (libre de halógenos corrugado no propagador de llama) (ó similar, aprobado por la dirección facultativa), conductores de cobre de 3x16 mm2, pvc-750v , con aislamiento con mezcla especial termoplástica, tipo ti Z1, no propagador de incendio y con emisión de humos y opacidad reducida, según norma une 21.123-4 .Incluso  conexiones en registros y cajas de registro precintables, en zona común de cada planta (escaleras y pasillos), medios auxiliares, pequeño material, etc. Medida la longitud instalada.</t>
  </si>
  <si>
    <t>IEL.E07.10</t>
  </si>
  <si>
    <t>Eliminación de Interruptor control de potencia (ICP)</t>
  </si>
  <si>
    <t xml:space="preserve">Eliminación de Interruptor control de potencia (ICP). Tapa de protección en hueco. Totalmente instalado y conexionado. Medida la unidad instalada. </t>
  </si>
  <si>
    <t>IEL.E07.11</t>
  </si>
  <si>
    <t>Cuadro de mando y protección de vivienda</t>
  </si>
  <si>
    <t>Adecuación de Cuadro de mando y protección de vivienda conforme a la revisión del estado de la instalación eléctrica o al informe de Inspección Voluntaria de la instalación eléctrica de Baja Tensión. Incluso Cuadro de mando y protección de superficie en el caso de no poderse utilizar el existente, anulación de cuadro existente, rotulación, reordenación de circuitos. Ayudas de albañilería. Gestión de residuos. Totalmente instalado y conexionado. Medida la unidad instalada. (No están incluidos en esta partida los interruptores diferenciales ni los interruptores automáticos magnetotérmicos. Según normativa aplicabe,  REBT o UNE.</t>
  </si>
  <si>
    <t>IEL.E07.12</t>
  </si>
  <si>
    <t>Sustitución de  interruptor diferencial de 2x40A</t>
  </si>
  <si>
    <t xml:space="preserve">Suministro e instalación de  interruptor diferencial de 2x40A, sensibilidad 30mA. Retirando previamente el existente deteriorado. Gestión de residuos.Totalmente instalado y conexionado. Medida la unidad instalada. </t>
  </si>
  <si>
    <t>IEL.E07.13</t>
  </si>
  <si>
    <t>Sustitución de Interruptores automáticos magnetotérmicos de 2x32A</t>
  </si>
  <si>
    <t xml:space="preserve">Suministro e instalación de Interruptores automáticos magnetotérmicos de 2x32A.  Retirando previamente el existente deteriorado. Gestión de residuos.Totalmente instalado y conexionado. Medida la unidad instalada. </t>
  </si>
  <si>
    <t>IEL.E07.14</t>
  </si>
  <si>
    <t>Sustitución de Interruptores automáticos magnetotérmicos de 2x25A</t>
  </si>
  <si>
    <t>Suministro e instalación de Interruptores automáticos magnetotérmicos de 2x25A.  Retirando previamente el existente deteriorado. Gestión de residuos. Totalmente instalado y conexionado. Medida la unidad instalada.</t>
  </si>
  <si>
    <t>IEL.E07.15</t>
  </si>
  <si>
    <t>Sustitución de Interruptores automáticos magnetotérmicos de 2x16A</t>
  </si>
  <si>
    <t xml:space="preserve">Suministro e instalaciónde Interruptores automáticos magnetotérmicos de 2x16A. Retirando previamente el existente deteriorado. Gestión de residuos. Totalmente instalado y conexionado. Medida la unidad instalada. </t>
  </si>
  <si>
    <t>IEL.E07.16</t>
  </si>
  <si>
    <t>Sustitución de Interruptores automáticos magnetotérmicos de 2x10A</t>
  </si>
  <si>
    <t>Suministro e instalación de Interruptores automáticos magnetotérmicos de 2x10A. Retirando previamente el existente deteriorado. Gestión de residuos. Totalmente instalado y conexionado. Medida la unidad instalada.</t>
  </si>
  <si>
    <t>IEL.E07.17</t>
  </si>
  <si>
    <t>Circuito Alumbrado</t>
  </si>
  <si>
    <t>Ud. Circuito "alumbrado" con tubo pvc corrugado de D=16 conductores H07V-K flexible de 2x1,5+1,5mm2, aislamiento 750 V., incluido p.p. de cajas de registro, regletas de conexión y canaletas. En el caso de no poderse utilizar la  canalización existente la instalación se realizará en superficie mediante canaleta. Gestión de residuos. Totalmente instalado y conexionado.  (No incluido en precio el interruptor automático magnetotérmico)</t>
  </si>
  <si>
    <t>IEL.E07.18</t>
  </si>
  <si>
    <t>Circuito Enchufes Usos Varios</t>
  </si>
  <si>
    <t>Ud. Circuito "enchufes usos varios" con tubo pvc corrugado de D=20 conductores H07V-K flexible de 2x2,5+2,5mm2, aislamiento 750 V., incluido p.p. de cajas de registro, regletas de conexión y canaletas. En el caso de no poderse utilizar la  canalización existente la instalación se realizará en superficie mediante canaleta. Gestión de residuos. Totalmente instalado y conexionado.  (No incluido en precio el interruptor automático magnetotérmico)</t>
  </si>
  <si>
    <t>IEL.E07.19</t>
  </si>
  <si>
    <t>Circuito Enchufes Humedos</t>
  </si>
  <si>
    <t>UD. Circuito "enchufes humedos" con tubo pvc corrugado de D=20 conductores H07V-K flexible de 2x2,5+2,5mm2, aislamiento 750 V., incluido p.p. de cajas de registro, regletas de conexión y canaletas. En el caso de no poderse utilizar la  canalización existente la instalación se realizará en superficie mediante canaleta. Gestión de residuos. Totalmente instalado y conexionado.  (No incluido en precio el interruptor automático magnetotérmico)</t>
  </si>
  <si>
    <t>IEL.E07.20</t>
  </si>
  <si>
    <t>Circuito Cocina y Horno</t>
  </si>
  <si>
    <t>Ud. Circuito cocina y horno realizado con tubo pvc corrugado de D=25 conductores H07V-K flexible de 2x6+6mm2, aislamiento 750 V., incluido p.p. de cajas de registro, regletas de conexión y canaletas. En el caso de no poderse utilizar la  canalización existente la instalación se realizará en superficie mediante canaleta. Gestión de residuos. Totalmente instalado y conexionado (No incluido en precio el interruptor automático magnetotérmico)</t>
  </si>
  <si>
    <t>IEL.E07.21</t>
  </si>
  <si>
    <t>Circuito Lavadora</t>
  </si>
  <si>
    <t>Ud. Circuito "lavadora" con tubo pvc corrugado de D=20 conductores H07V-K flexible de 2x2,5+2,5mm2, aislamiento 750 V., incluido p.p. de cajas de registro, regletas de conexión y canaletas En el caso de no poderse utilizar la  canalización existente la instalación se realizará en superficie mediante canaleta. Gestión de residuos. Totalmente instalado y conexionado (No incluido en precio el interruptor automático magnetotérmico)</t>
  </si>
  <si>
    <t>IEL.E07.22</t>
  </si>
  <si>
    <t>Circuito Lavavajillas</t>
  </si>
  <si>
    <t>Ud. Circuito "lavavajillas" con tubo pvc corrugado de D=20 conductores H07V-K flexible de 2x2,5+2,5mm2, aislamiento 750 V., incluido p.p. de cajas de registro, regletas de conexión y canaletas. En el caso de no poderse utilizar la  canalización existente la instalación se realizará en superficie mediante canaleta. Gestión de residuos. Totalmente instalado y conexionado (No incluido en precio el interruptor automático magnetotérmico)</t>
  </si>
  <si>
    <t>IEL.E07.23</t>
  </si>
  <si>
    <t>Circuito Termo Electrico</t>
  </si>
  <si>
    <t>Ud. Circuito "termo electrico" con tubo pvc corrugado de D=20 conductores H07V-K flexible de 2x2,5+2,5mm2, aislamiento 750 V., incluido p.p. de cajas de registro, regletas de conexión y canaletas. En el caso de no poderse utilizar la  canalización existente la instalación se realizará en superficie mediante canaleta. Gestión de residuos. Totalmente instalado y conexionado (No incluido en precio el interruptor automático magnetotérmico)</t>
  </si>
  <si>
    <t>IEL.E07.24</t>
  </si>
  <si>
    <t>Circuito Secadora</t>
  </si>
  <si>
    <t>Ud. Circuito "secadora" con tubo pvc corrugado de D=20 conductores H07V-K flexible de 2x2,5+2,5mm2, aislamiento 750 V., incluido p.p. de cajas de registro, regletas de conexión y canaletas. En el caso de no poderse utilizar la  canalización existente la instalación se realizará en superficie mediante canaleta. Gestión de residuos. Totalmente instalado y conexionado. (No incluido en precio el interruptor automático magnetotérmico)</t>
  </si>
  <si>
    <t>IEL.E07.25</t>
  </si>
  <si>
    <t>Circuito "desde cuadro principal a cuadro secundario"</t>
  </si>
  <si>
    <t>Ud. Circuito "desde cuadro principal a cuadro secundario" realizado con tubo pvc corrugado de D=25 conductores H07V-K flexible de 2x6+6mm2, aislamiento 750 V., incluido p.p. de cajas de registro, regletas de conexión y canaletas. En el caso de no poderse utilizar la  canalización existente la instalación se realizará en superficie mediante canaleta. Gestión de residuos. Totalmente instalado y conexionado. (No incluido en precio el interruptor automático magnetotérmico)</t>
  </si>
  <si>
    <t>IEL.E07.26</t>
  </si>
  <si>
    <t>Circuito eléctrico CALEFACCIÓN en CANALETA para 3 radiadores, i/protec</t>
  </si>
  <si>
    <t>Suministro e instalación de circuito eléctrico independiente y 3 tomas eléctricas en superficie para vivienda, conexionado en caja de registro , realizado con cable de cobre de 750V de aislamiento y secciones variables desde 3(1x2,5)mm hasta 3(1x6)mm , instalado bajo moldura de PVC UNEX color blanco de 10x22mm, incluyendo mecanismo de superficie color blanco,  p.p. de cajas de registro y pequeño material. Totalmente instalado y conexionado. El circuito de calefacción de la vivienda se desdoblará en circuitos de  16.A líneas de 2.5mm2 de sección y bases tipo SCHUKO de 16. (No incluido en precio el interruptor automático magnetotérmico)</t>
  </si>
  <si>
    <t>IEL.E07.27</t>
  </si>
  <si>
    <t>Circuito eléctrico CALEFACCIÓN en CANALETA para 2 radiadores, i/protec</t>
  </si>
  <si>
    <t>IEL.E07.28</t>
  </si>
  <si>
    <t>IEL.E07.29</t>
  </si>
  <si>
    <t>IEL.E07.30</t>
  </si>
  <si>
    <t>IEL.E07.31</t>
  </si>
  <si>
    <t>IEL.E07.32</t>
  </si>
  <si>
    <t>IEL.E07.33</t>
  </si>
  <si>
    <t>Zumbador gama media 230V</t>
  </si>
  <si>
    <t>Zumbador, gama media, tensión de alimentación 230 V, con tapa con rejilla, de color blanco y marco embellecedor para 1 elemento, de color blanco. Instalación empotrada. El precio no incluye la caja para mecanismo empotrado.</t>
  </si>
  <si>
    <t>IEL.E07.34</t>
  </si>
  <si>
    <t>Zumbador gama media 12 o 24V</t>
  </si>
  <si>
    <t>Zumbador, gama media, tensión de alimentación 12 o 24 V, con tapa con rejilla, de color blanco y marco embellecedor para 1 elemento, de color blanco. Instalación empotrada. El precio no incluye la caja para mecanismo empotrado.</t>
  </si>
  <si>
    <t>IEL.E07.35</t>
  </si>
  <si>
    <t xml:space="preserve">Base enchufe emp bip+TT est
</t>
  </si>
  <si>
    <t>Suministro y colocación Base de enchufe 10/16A 250V, bipolar+T.T., serie estándar, certificado calidad AENOR, según UNE 20315:1994,en caja empotrada PVC universal enlazable ya instalada, según NTE/IEB-50; i/marco/placa embellecedor, apertura de rozas, fijado, cableado y conexionado a circuito correspondiente. Medida la unidad terminada.</t>
  </si>
  <si>
    <t>IEL.E07.36</t>
  </si>
  <si>
    <t xml:space="preserve">Base enchufe spf bip+TT est
</t>
  </si>
  <si>
    <r>
      <t>Base de enchufe 10/16A 250V, bipolar+TT, serie estándar, certificado calidad AENOR, según UNE 20315:1994; instalado con cable de cobre de 2,5 mm2, bajo tubo de PVC rígido de 16 mm de diámetro; instalación de</t>
    </r>
    <r>
      <rPr>
        <b/>
        <sz val="10"/>
        <rFont val="Calibri"/>
        <family val="2"/>
      </rPr>
      <t xml:space="preserve"> superfici</t>
    </r>
    <r>
      <rPr>
        <sz val="10"/>
        <rFont val="Calibri"/>
        <family val="2"/>
      </rPr>
      <t>e en caja PVC, i/sujeción y conexionado.  p.p. de cajas de registro, regletas de conexión, canaletas, cableado a circuito correspondiente. En el caso de no poderse utilizar la  canalización existente la instalación se realizará en superficie mediante canaleta. Gestión de residuos. Totalmente instalado y conexionado</t>
    </r>
  </si>
  <si>
    <t>IEL.E07.37</t>
  </si>
  <si>
    <t xml:space="preserve">Base de enchufe empotrada 25A
</t>
  </si>
  <si>
    <t>Suministro y colocación de Base de enchufe 25A 250V, bipolar mas tierra lateral, serie estándar, certificado calidad AENOR, según UNE 20315:1994, en caja empotrada PVC universal enlazable ya instalada, según NTE/IEB-50; i/marco/placa embellecedor, fijado y conectado a red existente. p.p. de cajas de registro, regletas de conexión y canaletas. En el caso de no poderse utilizar la  canalización existente la instalación se realizará en superficie mediante canaleta. Gestión de residuos. Totalmente instalado y conexionado</t>
  </si>
  <si>
    <t>IEL.E07.38</t>
  </si>
  <si>
    <t xml:space="preserve">Base de enchufe superficie 25A
</t>
  </si>
  <si>
    <t>Base de enchufe 25A 250V, bipolar mas tierra lateral,  serie estándar, certificado calidad AENOR, según UNE 20315:1994; instalado con cable de cobre de 6 mm2, bajo tubo de PVC rígido de 25 mm de diámetro; instalación de superficie en caja PVC, i/sujeción y conexionado. Medidad la unidad terminada.</t>
  </si>
  <si>
    <t>IEL.E07.39</t>
  </si>
  <si>
    <t xml:space="preserve">Pto luz senc emp 1,5/est DN16
</t>
  </si>
  <si>
    <t>Punto de luz sencillo con tubo pvc corrugado de D=16 conductores H07V-K flexible de 2x1,5+1,5mm2, aislamiento 750 V., incluido i/ mecanismos sin piloto de señalización, serie estándar en caja PVC universal enlazable, p.p. de cajas de registro y regletas de conexión. En el caso de no poderse utilizar la  canalización existente la instalación se realizará en superficie mediante canaleta. Gestión de residuos. Totalmente instalado y conexionad.  (Incluido en precio 1 interruptor simple, canaleta...)</t>
  </si>
  <si>
    <t>IEL.E07.40</t>
  </si>
  <si>
    <t>Pto luz conm emp 1,5/est DN16</t>
  </si>
  <si>
    <t>Punto de luz conmutado con tubo pvc corrugado de D=16 conductores H07V-K flexible de 2x1,5+1,5mm2, aislamiento 750 V., incluido i/ mecanismos sin piloto de señalización, serie estándar en caja PVC universal enlazable, p.p. de cajas de registro y regletas de conexión. En el caso de no poderse utilizar la  canalización existente la instalación se realizará en superficie mediante canaleta. Gestión de residuos. Totalmente instalado y conexionad.(Incluido en precio 2 interruptores conmutados, canaleta...)</t>
  </si>
  <si>
    <t>IEL.E07.41</t>
  </si>
  <si>
    <t xml:space="preserve">Pto luz cruzamiento emp 1,5/est DN16
</t>
  </si>
  <si>
    <t>Instalación de un punto de luz conmutado con cruzamiento con tubo pvc corrugado de D=16 conductores H07V-K flexible de 2x1,5+1,5mm2, aislamiento 750 V., incluido mecanismos sin piloto de señalización, serie estándar en caja PVC universal enlazable, p.p. de cajas de registro y regletas de conexión. En el caso de no poderse utilizar la  canalización existente la instalación se realizará en superficie mediante canaleta. Gestión de residuos. Totalmente instalado y conexionad. (Incluido en precio 2 interruptores conmutados y 1 interruptor cruzamiento, canaleta...)</t>
  </si>
  <si>
    <t>IEL.E07.42</t>
  </si>
  <si>
    <t>Casquillo en pto de luz</t>
  </si>
  <si>
    <t>Suministro y colocación de casquillo en punto de luz. Medida la unidad instalada.</t>
  </si>
  <si>
    <t>IEL.E07.43</t>
  </si>
  <si>
    <t xml:space="preserve">Interruptor emp  ser est
</t>
  </si>
  <si>
    <r>
      <rPr>
        <sz val="10"/>
        <rFont val="Calibri"/>
        <family val="2"/>
      </rPr>
      <t>Suministro y colocación de Interruptor modular simple 10A/250V serie estándar, sin piloto de señalización, certificado calidad AENOR, según UNE-EN 60669-2-3; en caja empotrada PVC universal enlazable ya instalada; i/marco/placa embellecedor,  fijado y conectado a red existente. Medida la unidad instalada.</t>
    </r>
  </si>
  <si>
    <t>IEL.E07.44</t>
  </si>
  <si>
    <t xml:space="preserve">Conmutador empot  estándar
</t>
  </si>
  <si>
    <r>
      <rPr>
        <sz val="10"/>
        <rFont val="Calibri"/>
        <family val="2"/>
      </rPr>
      <t>Suministro y colocación de Conmutador modular simple 10A/250V serie estándar, sin piloto de señalización, certificado calidad AENOR, según UNE-EN 60669-2-3; en caja empotrada PVC universal enlazable ya instalada; i/marco/placa embellecedor,  fijado y conectado a red existente. Medida la unidad instalada.</t>
    </r>
  </si>
  <si>
    <t>IEL.E07.45</t>
  </si>
  <si>
    <t xml:space="preserve">Cruzamiento emp  ser est
</t>
  </si>
  <si>
    <r>
      <rPr>
        <sz val="10"/>
        <rFont val="Calibri"/>
        <family val="2"/>
      </rPr>
      <t>Suministro y colocación Cruzamiento modular simple 10A/250V serie estándar, sin piloto de señalización, certificado calidad AENOR, según UNE-EN 60669-2-3; en caja empotrada PVC universal enlazable ya instalada; i/marco/placa embellecedor, fijado y conexión. Medida la unidad instalada.</t>
    </r>
  </si>
  <si>
    <t>IEL.E07.46</t>
  </si>
  <si>
    <t xml:space="preserve">Pulsador empot  estándar
</t>
  </si>
  <si>
    <r>
      <rPr>
        <sz val="10"/>
        <rFont val="Calibri"/>
        <family val="2"/>
      </rPr>
      <t>Suministro y colocación Pulsador modular simple 10A/250V serie estándar, sin piloto de señalización, certificado calidad AENOR, según UNE-EN 60669-2-3; en caja empotrada PVC universal enlazable ya instalada; i/marco/placa embellecedor, ,  fijado y conectado a red existente. Medida la unidad instalada.</t>
    </r>
  </si>
  <si>
    <t>IEL.E07.47</t>
  </si>
  <si>
    <t>Cronotermostato digital</t>
  </si>
  <si>
    <t>IEL.E07.48</t>
  </si>
  <si>
    <t>Suministro e instalación de termostato de ambiente analógico DT6360 de Honeywell o similar, con control de temperatura manual para control automático todo-nada de válvulas de gas, bombas aceleradoras, relés y válvulas de zona en instalaciones de calefacción; incluso conexiones a instalación de calefacción, totalmente instalado. Medida la unidad instalada.</t>
  </si>
  <si>
    <t>IEL.E07.49</t>
  </si>
  <si>
    <t xml:space="preserve">Retirada de cableado fuera de REBT. </t>
  </si>
  <si>
    <t>Retirada de cableado fuera de REBT. (medición por estancia).</t>
  </si>
  <si>
    <t>IEL.E07.50</t>
  </si>
  <si>
    <t>Retirada de luminaria.</t>
  </si>
  <si>
    <t>Retirada de luminaria. Existente, incluso gestion de residuos.</t>
  </si>
  <si>
    <t>IEL.E07.51</t>
  </si>
  <si>
    <t>Reposición de tulipa/luminaria en punto de luz.</t>
  </si>
  <si>
    <t>IEL.E07.52</t>
  </si>
  <si>
    <t>Revisión instalación y programación de porteros aut.</t>
  </si>
  <si>
    <t>Revisión de la instalación y programación de porteros automáticos de portal.</t>
  </si>
  <si>
    <t>IEL.E07.53</t>
  </si>
  <si>
    <t>Portero automático en vivienda</t>
  </si>
  <si>
    <t xml:space="preserve">Suministro e instalación de teléfono de portero automático en vivienda, de calidad media (TEGUI, mod. SERIE7 universal o similar), compatible en cualquier instalación convencional 5 + n con llamada electrónica o por zumbador. </t>
  </si>
  <si>
    <t>IEL.E07.54</t>
  </si>
  <si>
    <t xml:space="preserve">Instalación monocanal ROVER </t>
  </si>
  <si>
    <t>Instalación y puesta en marcha de sistema necesario para el visionado de canal de TV, consistente en instalación de 1 amplificador monocanal ROVER o similar para la recepción de 1 canal, incluso retirada de amplificadores obsoletos, ajustes y comprobación. Medida la unidad instalada por cada cabecera.</t>
  </si>
  <si>
    <t>IEL.E07.55</t>
  </si>
  <si>
    <t>Marco Mecanismo emp  simple ser estandar</t>
  </si>
  <si>
    <t>Suministro e Instalacion de marco de mecanismo modular simple serie estándar, certificado calidad AENOR, según UNE-EN 60669-2-3; instalación empotrada en caja PVC universal enlazable; i/ajuste de marco/placa embellecedor. Medida la unidad instalada.</t>
  </si>
  <si>
    <t>IEL.E07.56</t>
  </si>
  <si>
    <t>Marco Mecanismo emp  doble ser estandar</t>
  </si>
  <si>
    <t>Suministro e Instalacion de marco de mecanismo modular doble serie estándar, certificado calidad AENOR, según UNE-EN 60669-2-3; instalación empotrada en caja PVC universal enlazable; i/ajuste de marco/placa embellecedor. Medida la unidad instalada.</t>
  </si>
  <si>
    <t>IEL.E07.57</t>
  </si>
  <si>
    <t>Fijacion de mecanismo electrico simple</t>
  </si>
  <si>
    <t>Fijacion deI mecanismo modular simple 10A/250V serie estándar, certificado calidad AENOR, según UNE-EN 60669-2-3; instalación empotrada en caja PVC universal enlazable; i/marco/placa embellecedor, prefijado y conexión. Medida la unidad instalada.</t>
  </si>
  <si>
    <t>IEL.E07.58</t>
  </si>
  <si>
    <t>Fijacion de mecanismo electrico doble</t>
  </si>
  <si>
    <t>IEL.E07.59</t>
  </si>
  <si>
    <t xml:space="preserve">Fijacion de Marco Intrruptor emp  simple </t>
  </si>
  <si>
    <t>Fijacion de marco de mecanismo modular simple serie estándar, certificado calidad AENOR, según UNE-EN 60669-2-3; instalación empotrada en caja PVC universal enlazable; i/ajuste de marco/placa embellecedor. Medida la unidad instalada.</t>
  </si>
  <si>
    <t>IEL.E07.60</t>
  </si>
  <si>
    <t xml:space="preserve">Fijacion de Marco Intrruptor emp  doble </t>
  </si>
  <si>
    <t>Fijacion de marco de mecanismo modular doble serie estándar, certificado calidad AENOR, según UNE-EN 60669-2-3; instalación empotrada en caja PVC universal enlazable; i/ajuste de marco/placa embellecedor. Medida la unidad instalada.</t>
  </si>
  <si>
    <t>IEL.E07.61</t>
  </si>
  <si>
    <t>Tapa de registro</t>
  </si>
  <si>
    <t xml:space="preserve">Suministro e instalación de tapa de registro. Incluos retirada de la existente si fuera necesario. Medida la unidad instalada </t>
  </si>
  <si>
    <t>IEL.E07.62</t>
  </si>
  <si>
    <t>Retirada estancia de cableado visto de telecomunicaciones</t>
  </si>
  <si>
    <t>Retirada de instalacion de telecomunicaciones superficial en estancia, formada por cable coaxial visto, canaleta y base de toma de televisión.</t>
  </si>
  <si>
    <t>IEL.E07.63</t>
  </si>
  <si>
    <t>Retirada vivienda de cableado visto de telecomunicaciones</t>
  </si>
  <si>
    <t>Retirada de instalacion de telecomunicaciones superficial en vivienda, formada por cable coaxial visto, canaleta y base de toma de televisión.</t>
  </si>
  <si>
    <t>IEL.E07.64</t>
  </si>
  <si>
    <t>Alumbrado Emergencia LED</t>
  </si>
  <si>
    <t>Lámpara de alumbrado de emergencia LED que asegure al menos:
• 1 hora de autonomía a Tª ambiente 70º 
• Luminosidad 150 lúmenes</t>
  </si>
  <si>
    <t>ELECTRICIDAD</t>
  </si>
  <si>
    <t>LIM.E06.01</t>
  </si>
  <si>
    <t>Limpieza general de vivienda. Nivel 1</t>
  </si>
  <si>
    <r>
      <t xml:space="preserve">Limpieza general de vivienda para puesta a punto, consistente en fregado/secado de todos los suelos, limpieza de mobiliario de cocina, baños y electrodomésticos (campana extractora, frigorífico, horno, lavadora), limpieza de cristales y limpieza de carpinterías (manillas, puertas, ventanas); para unos niveles bajos de suciedad, incluso </t>
    </r>
    <r>
      <rPr>
        <b/>
        <sz val="10"/>
        <rFont val="Calibri"/>
        <family val="2"/>
      </rPr>
      <t>retirada de enseres de pequeñas dimensiones</t>
    </r>
    <r>
      <rPr>
        <sz val="10"/>
        <rFont val="Calibri"/>
        <family val="2"/>
      </rPr>
      <t>.</t>
    </r>
  </si>
  <si>
    <t>LIM.E06.02</t>
  </si>
  <si>
    <t>Limpieza general de vivienda. Nivel 2</t>
  </si>
  <si>
    <r>
      <t>Limpieza general de vivienda para puesta a punto, consistente en fregado/secado de todos los suelos, limpieza de mobiliario de cocina, baños y electrodomésticos (campana extractora, frigorício, horno, lavadora), limpieza de cristales y limpieza de carpinterías (manillas, puertas, ventanas); para unos niveles medios de suciedad, incluso</t>
    </r>
    <r>
      <rPr>
        <b/>
        <sz val="10"/>
        <rFont val="Calibri"/>
        <family val="2"/>
      </rPr>
      <t xml:space="preserve"> retirada de enseres de pequeñas dimensiones</t>
    </r>
    <r>
      <rPr>
        <sz val="10"/>
        <rFont val="Calibri"/>
        <family val="2"/>
      </rPr>
      <t>.</t>
    </r>
  </si>
  <si>
    <t>LIM.E06.03</t>
  </si>
  <si>
    <t>Limpieza general de vivienda. Nivel 3</t>
  </si>
  <si>
    <r>
      <t xml:space="preserve">Limpieza general de vivienda para puesta a punto, consistente en fregado/secado de todos los suelos, limpieza de mobiliario de cocina, baños y electrodomésticos (campana extractora, frigorífico, horno, lavadora), limpieza de cristales y limpieza de carpinterías (manillas, puertas, ventanas); para unos niveles altos de suciedad, incluso </t>
    </r>
    <r>
      <rPr>
        <b/>
        <sz val="10"/>
        <rFont val="Calibri"/>
        <family val="2"/>
      </rPr>
      <t>retirada de enseres de pequeñas dimensiones</t>
    </r>
    <r>
      <rPr>
        <sz val="10"/>
        <rFont val="Calibri"/>
        <family val="2"/>
      </rPr>
      <t>.</t>
    </r>
  </si>
  <si>
    <t>LIM.E06.04</t>
  </si>
  <si>
    <t>Limpieza general de trastero</t>
  </si>
  <si>
    <r>
      <t xml:space="preserve">Limpieza general de trastero para puesta a punto, consistente en </t>
    </r>
    <r>
      <rPr>
        <b/>
        <sz val="10"/>
        <rFont val="Calibri"/>
        <family val="2"/>
      </rPr>
      <t>retirada de enseres de pequeñas dimensiones y barrido general.</t>
    </r>
  </si>
  <si>
    <t>LIM.E06.05</t>
  </si>
  <si>
    <t>Plus por riesgos de infección</t>
  </si>
  <si>
    <t>Plus por riesgos de infección durante los trabajos de limpieza en casos de extrema suciedad, altos niveles de intoxicación ambiental y elementos infecciosos como jeringuillas, etc.</t>
  </si>
  <si>
    <t>LIM.E06.06</t>
  </si>
  <si>
    <t>Retirada de enseres de grandes dimensiones viv. Sin recuperación</t>
  </si>
  <si>
    <t>LIM.E06.07</t>
  </si>
  <si>
    <t>Retirada de enseres de grandes dimensiones trastero sin recuperación</t>
  </si>
  <si>
    <t>LIM.E06.08</t>
  </si>
  <si>
    <t>Retirada de enseres de grandes dimensiones z.comunes edif sin recuperación</t>
  </si>
  <si>
    <t>LIMPIEZA Y RETIRADA DE ENSERES</t>
  </si>
  <si>
    <r>
      <t xml:space="preserve">Retirada de enseres de grandes dimensiones en </t>
    </r>
    <r>
      <rPr>
        <b/>
        <sz val="10"/>
        <rFont val="Calibri"/>
        <family val="2"/>
      </rPr>
      <t>vivienda</t>
    </r>
    <r>
      <rPr>
        <sz val="10"/>
        <rFont val="Calibri"/>
        <family val="2"/>
      </rPr>
      <t xml:space="preserve"> como muebles, somieres, colchones, escombros, basuras, etc para puesta a punto de vivienda, sin recuperación; incluso carga, gestión de residuos, transporte a vertedero autorizado y tasas. Medición por ud de porte completo, hasta un volumen máximo de 10m3 por porte (deberán justificarse los números de porte realizados y tasas).</t>
    </r>
  </si>
  <si>
    <r>
      <t xml:space="preserve">Retirada de enseres de grandes dimensiones en </t>
    </r>
    <r>
      <rPr>
        <b/>
        <sz val="10"/>
        <rFont val="Calibri"/>
        <family val="2"/>
      </rPr>
      <t xml:space="preserve">trastero </t>
    </r>
    <r>
      <rPr>
        <sz val="10"/>
        <rFont val="Calibri"/>
        <family val="2"/>
      </rPr>
      <t>como muebles, somieres, colchones, escombros, basuras, etc para puesta a punto de vivienda, sin recuperación; incluso carga, gestión de residuos, transporte a vertedero autorizado y tasas. Medición por ud de porte completo, hasta un volumen máximo de 10m3 por porte (deberán justificarse los números de porte realizados y tasas).</t>
    </r>
  </si>
  <si>
    <r>
      <t xml:space="preserve">Retirada de enseres de grandes dimensiones en </t>
    </r>
    <r>
      <rPr>
        <b/>
        <sz val="10"/>
        <rFont val="Calibri"/>
        <family val="2"/>
      </rPr>
      <t>zonas comunes</t>
    </r>
    <r>
      <rPr>
        <sz val="10"/>
        <rFont val="Calibri"/>
        <family val="2"/>
      </rPr>
      <t xml:space="preserve"> de edificio como muebles, somieres, colchones, escombros, basuras, etc para puesta a punto de vivienda, sin recuperación; incluso carga, gestión de residuos, transporte a vertedero autorizado y tasas. Medición por ud de porte completo, hasta un volumen máximo de 10m3 por porte (deberán justificarse los números de porte realizados y tasas).</t>
    </r>
  </si>
  <si>
    <t>MUL.E03.01</t>
  </si>
  <si>
    <t>Guarnecido de yeso.</t>
  </si>
  <si>
    <t>m². Guarnecido de yeso manual de fraguado controlado sobre paramentos verticales a revestir hasta 3 m de altura, formado por una capa de pasta de yeso de construcción B1 (YG/L) de 15 mm de espesor, con maestras en las esquinas, rincones, guarniciones de huecos, intercalando las maestras necesarias para que la separacion entre ellas sea aproximadamente 1,20 m, i/p.p. de colocación de guardavivos de chapa galvanizada o PVC, formación de aristas, rincones, guarniciones, colocación de maestras intermedias y montaje, desmontaje y retirada de andamios, distribución de material en planta y limpieza posterior de los tajos. Según UNE-EN 13279-1:2009 (yesos de construcción y conglomerantes a base de yeso para la construcción) y NTE-RPG (revestimientos de paramentos: guarnecidos y enlucidos).</t>
  </si>
  <si>
    <t>MUL.E03.02</t>
  </si>
  <si>
    <t>Demolicion alicatado /baldosa</t>
  </si>
  <si>
    <t>m². Demolición de alicatado / baldosa, por medios manuales, i/picado de morteros de cemento de agarre, retirada de escombros a pie de carga, medios auxiliares de obra y p.p. de costes indirectos.</t>
  </si>
  <si>
    <t>MUL.E03.03</t>
  </si>
  <si>
    <t>m². Solado de baldosa de gres o cerámica</t>
  </si>
  <si>
    <t>m². Solado de baldosa de gres o cerámica, COLOCACIÓN: en capa fina y mediante encolado simple con adhesivo cementoso, C1 TE, según UNE-EN 12004, con deslizamiento reducido y tiempo abierto ampliado. REJUNTADO: con mortero de juntas cementoso tipo L, color blanco, en juntas de 2 mm de espesor. SIN incluir material cerámico i/, ejecución de cortes, rejuntado con mortero decorativo Weber col  junta fina (&lt; 3mm) y limpieza,  gestion de residuos, s/ CTE BD SU y NTE-RSB-7. (El precio incluye el material cerámico 20 €/m2 sin IVA)</t>
  </si>
  <si>
    <t>MUL.E03.04</t>
  </si>
  <si>
    <t>Alicatado interior cerámico o gres</t>
  </si>
  <si>
    <t>Revestimiento interior con piezas de azulejo o gres , SOPORTE: paramento de hormigón, vertical, de hasta 3 m de altura. COLOCACIÓN: en capa fina y mediante encolado simple con adhesivo cementoso, C1 TE, según UNE-EN 12004, con deslizamiento reducido y tiempo abierto ampliado. REJUNTADO: con mortero de juntas cementoso mejorado, con absorción de agua reducida y resistencia elevada a la abrasión tipo CG 2 W A, color blanco, en juntas de 3 mm de espesor. Incluso crucetas de PVC, esquineros, limpieza y gestión de residuos s/NTE-RPA-4.  (Eñl precio incluye el material cerámico 15 €/m2 sin IVA)</t>
  </si>
  <si>
    <t>MUL.E03.05</t>
  </si>
  <si>
    <t>Demolición de rodapié cerámico.</t>
  </si>
  <si>
    <r>
      <t xml:space="preserve">Demolición de rodapié cerámico, con medios manuales, sin deteriorar los elementos constructivos contiguos, y carga manual sobre camión o contenedor. El precio incluye el picado del material de agarre adherido al </t>
    </r>
    <r>
      <rPr>
        <sz val="10"/>
        <rFont val="Calibri"/>
        <family val="2"/>
      </rPr>
      <t xml:space="preserve">soporte. </t>
    </r>
    <r>
      <rPr>
        <sz val="10"/>
        <rFont val="Calibri"/>
        <family val="2"/>
      </rPr>
      <t>Gestion de residuos</t>
    </r>
    <r>
      <rPr>
        <sz val="10"/>
        <rFont val="Calibri"/>
        <family val="2"/>
      </rPr>
      <t xml:space="preserve">. </t>
    </r>
    <r>
      <rPr>
        <sz val="10"/>
        <color indexed="8"/>
        <rFont val="Calibri"/>
        <family val="2"/>
      </rPr>
      <t>(El precio incluye el material cerámico 5 €/m sin IVA)</t>
    </r>
  </si>
  <si>
    <t>MUL.E03.06</t>
  </si>
  <si>
    <t>Rodapie cerámico o gres</t>
  </si>
  <si>
    <t>Rodapié de gres esmaltado, de 8cm, gama básica. COLOCACIÓN: en capa fina, con adhesivo cementoso de fraguado normal, C1 sin ninguna característica adicional, gris. REJUNTADO: con mortero de juntas cementoso mejorado, con absorción de agua reducida y resistencia elevada a la abrasión tipo CG 2 W A, color blanco, para juntas de 2 a 15 mm. Gestion de residios. El precio no incluye el material cerámico /gres.</t>
  </si>
  <si>
    <t>MUL.E03.07</t>
  </si>
  <si>
    <t>Rejuntado de alicatado</t>
  </si>
  <si>
    <t>Rejuntado de alicatado con Mortero de juntas cementoso mejorado, con absorción de agua reducida y resistencia elevada a la abrasión, tipo CG2 W A, según UNE-EN 13888, color blanco, para juntas de 2 a 15 mm, a base de cemento de alta resistencia, áridos seleccionados, aditivos especiales y pigmentos, con efecto antimoho, antiverdín y preventivo de las eflorescencias, hidrorrepelente, especial para rejuntado de todo tipo de piezas cerámicas y piedras naturales en zonas de proliferación de microorganismos, incluso limpieza previa de paramentos y saneo de juntas existentes,   gestión de residuos,  s/NTE-RPA-3..</t>
  </si>
  <si>
    <t>MUL.E03.08</t>
  </si>
  <si>
    <t>Rejilla shunt</t>
  </si>
  <si>
    <t>Suministro e instalación de rejilla en shunt en plastico color blanco, incluso retirada de la existente si la hubiera. Gestión de residuos. Medida la unidad terminada.</t>
  </si>
  <si>
    <t>MUL.E03.09</t>
  </si>
  <si>
    <t>Falso techo de escayola lisa</t>
  </si>
  <si>
    <t>m². Falso techo de placas de escayola lisa recibidas con pasta de escayola, incluso realización de juntas de dilatación, repaso de las juntas, montaje y desmontaje de andamiadas, rejuntado, limpieza y cualquier tipo de medio auxiliar, según NTE-RTC-16.</t>
  </si>
  <si>
    <t>MUL.E03.10</t>
  </si>
  <si>
    <t>MUL.E03.11</t>
  </si>
  <si>
    <t>Falso techo carton yeso</t>
  </si>
  <si>
    <r>
      <t>m². Techo continuo formado por</t>
    </r>
    <r>
      <rPr>
        <sz val="10"/>
        <rFont val="Calibri"/>
        <family val="2"/>
      </rPr>
      <t xml:space="preserve"> una placa de cartón yeso </t>
    </r>
    <r>
      <rPr>
        <b/>
        <sz val="10"/>
        <rFont val="Calibri"/>
        <family val="2"/>
      </rPr>
      <t>de 12,5 mm de espesor, atornillada a una estructura metálica de acero galvanizado de maestras primarias 60x27x0,6 mm moduladas a 1000 mm e/e y suspendidas del forjado o elemento soporte mediante cuelgues combinados cada 900 mm y maestras secundarias fijadas perpendicularmente a las primarias y a distinto nivel mediante caballetes y moduladas a 500 mm e/e, incluso p.p. de tornillería, pasta de juntas y fijaciones, totalmente acabado y listo para imprimar y decorar.</t>
    </r>
  </si>
  <si>
    <t>PIN.E03.01</t>
  </si>
  <si>
    <t>Pintura plas vert int bl smmat lavab</t>
  </si>
  <si>
    <r>
      <t xml:space="preserve">Revestimiento de paramentos verticales y horizontales interiores con pintura plástica a base de copolímeros vinílicos en dispersión acuosa, color </t>
    </r>
    <r>
      <rPr>
        <b/>
        <sz val="10"/>
        <rFont val="Calibri"/>
        <family val="2"/>
      </rPr>
      <t>blanco semimate</t>
    </r>
    <r>
      <rPr>
        <sz val="10"/>
        <rFont val="Calibri"/>
        <family val="2"/>
      </rPr>
      <t xml:space="preserve">, con lijado previo de pequeñas adherencias e imperfecciones, aplicación de </t>
    </r>
    <r>
      <rPr>
        <b/>
        <sz val="10"/>
        <rFont val="Calibri"/>
        <family val="2"/>
      </rPr>
      <t>una mano de fondo con pintura muy diluida para tapar poros, emplastecido de faltas y dos manos de acabado liso, con brocha o rodillo.</t>
    </r>
    <r>
      <rPr>
        <sz val="10"/>
        <rFont val="Calibri"/>
        <family val="2"/>
      </rPr>
      <t xml:space="preserve"> Medida la superficie ejecutada.</t>
    </r>
  </si>
  <si>
    <t>PIN.E03.02</t>
  </si>
  <si>
    <t>Emplastecido tacos y perforaciones</t>
  </si>
  <si>
    <t>Emplastecido de tacos y perforaciones en habitación, dejando las superficies listas para pintar. Medida la unidad de habitación tratada.</t>
  </si>
  <si>
    <t>PIN.E03.03</t>
  </si>
  <si>
    <t>Pintura plas lis color g150 sat vert int</t>
  </si>
  <si>
    <r>
      <t xml:space="preserve">Revestimiento de paramentos verticales interiores con pintura plástica a base de copolímeros vinílicos en dispersión acuosa, color </t>
    </r>
    <r>
      <rPr>
        <b/>
        <sz val="10"/>
        <rFont val="Calibri"/>
        <family val="2"/>
      </rPr>
      <t>gris g150 satinado</t>
    </r>
    <r>
      <rPr>
        <sz val="10"/>
        <rFont val="Calibri"/>
        <family val="2"/>
      </rPr>
      <t xml:space="preserve"> totalmente lavable, con </t>
    </r>
    <r>
      <rPr>
        <b/>
        <sz val="10"/>
        <rFont val="Calibri"/>
        <family val="2"/>
      </rPr>
      <t>emplastecido previo de faltas, una mano de fondo y dos de acabado liso, aplicada con brocha o rodillo</t>
    </r>
    <r>
      <rPr>
        <sz val="10"/>
        <rFont val="Calibri"/>
        <family val="2"/>
      </rPr>
      <t>. Medida la superficie ejecutada.</t>
    </r>
  </si>
  <si>
    <t>PIN.E03.04</t>
  </si>
  <si>
    <t>Pintura plas lavab antimoho vert int</t>
  </si>
  <si>
    <r>
      <t xml:space="preserve">Revestimiento de paramentos verticales y horizontales interiores con pintura plástica a base de dispersión acuosa de copolímeros vinílicos con agentes biocidas </t>
    </r>
    <r>
      <rPr>
        <b/>
        <sz val="10"/>
        <rFont val="Calibri"/>
        <family val="2"/>
      </rPr>
      <t>anti-moho de gran efecto fungicida</t>
    </r>
    <r>
      <rPr>
        <sz val="10"/>
        <rFont val="Calibri"/>
        <family val="2"/>
      </rPr>
      <t xml:space="preserve">, sin presencia de metales pesados, color </t>
    </r>
    <r>
      <rPr>
        <b/>
        <sz val="10"/>
        <rFont val="Calibri"/>
        <family val="2"/>
      </rPr>
      <t>blanco satinado</t>
    </r>
    <r>
      <rPr>
        <sz val="10"/>
        <rFont val="Calibri"/>
        <family val="2"/>
      </rPr>
      <t xml:space="preserve">, lavable, con </t>
    </r>
    <r>
      <rPr>
        <b/>
        <sz val="10"/>
        <rFont val="Calibri"/>
        <family val="2"/>
      </rPr>
      <t>emplastecido previo de faltas, una mano de fondo muy diluida y dos de acabado liso aplicadas con brocha o rodillo</t>
    </r>
    <r>
      <rPr>
        <sz val="10"/>
        <rFont val="Calibri"/>
        <family val="2"/>
      </rPr>
      <t>. Medida la superficie ejecutada.</t>
    </r>
  </si>
  <si>
    <t>PIN.E03.05</t>
  </si>
  <si>
    <t>Pintura antimanchas vert int</t>
  </si>
  <si>
    <r>
      <t xml:space="preserve">Revestimiento de paramentos verticales y horizontales interiores con pintura antimanchas a base de resinas y partículas con silicatos, sin presencia de metales pesados, color </t>
    </r>
    <r>
      <rPr>
        <b/>
        <sz val="10"/>
        <rFont val="Calibri"/>
        <family val="2"/>
      </rPr>
      <t>blanco satinado</t>
    </r>
    <r>
      <rPr>
        <sz val="10"/>
        <rFont val="Calibri"/>
        <family val="2"/>
      </rPr>
      <t xml:space="preserve">, lavable, con </t>
    </r>
    <r>
      <rPr>
        <b/>
        <sz val="10"/>
        <rFont val="Calibri"/>
        <family val="2"/>
      </rPr>
      <t>emplastecido previo de faltas, una mano de fondo muy diluida y dos de acabado liso aplicadas con brocha o rodillo</t>
    </r>
    <r>
      <rPr>
        <sz val="10"/>
        <rFont val="Calibri"/>
        <family val="2"/>
      </rPr>
      <t>. Medida la superficie ejecutada.</t>
    </r>
  </si>
  <si>
    <t>PIN.E03.06</t>
  </si>
  <si>
    <t>Pintura termoaislante antibacteriana sobre paramento interior.</t>
  </si>
  <si>
    <r>
      <t xml:space="preserve"> Aplicación manual de dos manos de pintura termoaislante antibacteriana, blanco o </t>
    </r>
    <r>
      <rPr>
        <sz val="10"/>
        <color indexed="10"/>
        <rFont val="Calibri"/>
        <family val="2"/>
      </rPr>
      <t>color</t>
    </r>
    <r>
      <rPr>
        <sz val="10"/>
        <color indexed="8"/>
        <rFont val="Calibri"/>
        <family val="2"/>
      </rPr>
      <t>, acabado mate, textura lisa, diluidas con un 8% a 15% de agua, (rendimiento: 0,21 l/m² cada mano); previa limpieza de moho con producto especifico y emplastecido de faltas, aplicación de una mano de imprimación acrílica reguladora de la absorción, sobre paramento interior vertical / horizontal. El precio incluye la protección de los elementos del entorno que puedan verse afectados durante los trabajos y la resolución de puntos singulares</t>
    </r>
    <r>
      <rPr>
        <sz val="10"/>
        <color indexed="8"/>
        <rFont val="Calibri"/>
        <family val="2"/>
      </rPr>
      <t>. Limpieza final y gestión de residuos. Medida la superficie ejecutada.</t>
    </r>
    <r>
      <rPr>
        <sz val="10"/>
        <rFont val="Calibri"/>
        <family val="2"/>
      </rPr>
      <t xml:space="preserve"> Se justificará presentando ficha tecnica del producto aplicado.</t>
    </r>
  </si>
  <si>
    <t>PIN.E03.07</t>
  </si>
  <si>
    <t>Rascado de paramentos empapelados</t>
  </si>
  <si>
    <t>Rascado de paramentos empapelados dejando las superficies perfectamente saneadas y listas para pintar.</t>
  </si>
  <si>
    <t>PIN.E03.08</t>
  </si>
  <si>
    <t>Rascado de paramentos c/gotelé.</t>
  </si>
  <si>
    <t>PIN.E03.09</t>
  </si>
  <si>
    <t>Pintura mineral al silicato ext 1 comp blanco/ocre</t>
  </si>
  <si>
    <r>
      <t>Pintura mineral al silicato de un componente</t>
    </r>
    <r>
      <rPr>
        <sz val="10"/>
        <rFont val="Calibri"/>
        <family val="2"/>
      </rPr>
      <t xml:space="preserve"> disolución acusosa de silicato de sosa o potasa con pigmentos minerales resistentes a la alcalinidad y a la luz, </t>
    </r>
    <r>
      <rPr>
        <b/>
        <sz val="10"/>
        <rFont val="Calibri"/>
        <family val="2"/>
      </rPr>
      <t>especial para revestido de protección y decorativo de fachadas</t>
    </r>
    <r>
      <rPr>
        <sz val="10"/>
        <rFont val="Calibri"/>
        <family val="2"/>
      </rPr>
      <t xml:space="preserve"> , color blanco u ocre. (Tendr  concedido DIT donde se especifique instrucciones de uso, proporción de la mezcla, permanencia v lida de la mezcla, temperatura mínima de aplicación, tiempo de secado, rendimiento teórico en m2/l.) comprendiendo limpieza de la superficie eliminando adherencias e imperfecciones, primera mano de fondo de pintura gruesa a base de silicatos, protección de las carpinterías a efectos de salpicaduras y manchas, y 1 mano de acabado fijada con ligante para pintura mineral y aplicada a brocha o rodillo, con un rendimiento no menor del especificado por el fabricante, según NTE-RPP.. Medida la superficie ejecutada.  </t>
    </r>
  </si>
  <si>
    <t>PIN.E03.10</t>
  </si>
  <si>
    <t>Pintura antiox. minio Pb, sobre elementos metálicos ext</t>
  </si>
  <si>
    <r>
      <t>Pintura anticorrosiva de partículas metálicas, previa imprimación antioxidante minio de Pb</t>
    </r>
    <r>
      <rPr>
        <sz val="10"/>
        <rFont val="Calibri"/>
        <family val="2"/>
      </rPr>
      <t xml:space="preserve"> (Tendr  concedido DIT, donde se especifique instrucciones de uso, proporción de la mezcla, permanencia v lida de la mezcla, temperatura mínima de aplicación, tiempo de secado, rendimiento teórico en m2/Kg.) comprendiendo limpieza de la superficie eliminando adherencias e imperfecciones, imprimación, protección de elementos a efectos de salpicaduras y manchas, acabado 1 mano aplicada a brocha o air-less, con un rendimiento no menor del especificado por el fabricante, según NTE-RPP. Medida la superficie ejecutada.</t>
    </r>
  </si>
  <si>
    <t>PIN.E03.11</t>
  </si>
  <si>
    <t>Pintura antiox. Fosfatante, sobre elementos metálicos ext</t>
  </si>
  <si>
    <r>
      <t xml:space="preserve">Pintura anticorrosiva de partículas metálicas, previa imprimación antioxidante fosfatante </t>
    </r>
    <r>
      <rPr>
        <sz val="10"/>
        <rFont val="Calibri"/>
        <family val="2"/>
      </rPr>
      <t>(Tendr  concedido DIT, donde se especifique instrucciones de uso, proporción de la mezcla, permanencia v lida de la mezcla, temperatura mínima de aplicación, tiempo de secado, rendimiento teórico en m2/Kg.) comprendiendo limpieza de la superficie eliminando adherencias e imperfecciones, imprimación, protección de elementos a efectos de salpicaduras y manchas, acabado 1 mano aplicada a brocha o air-less, con un rendimiento no menor del especificado por el fabricante, según NTE-RPP. Medida la superficie ejecutada.</t>
    </r>
  </si>
  <si>
    <t>PIN.E03.12</t>
  </si>
  <si>
    <t>Pintura neutra mineral al silicato p/int blanco en p.vert</t>
  </si>
  <si>
    <r>
      <t>Pintura neutra mineral al silicato</t>
    </r>
    <r>
      <rPr>
        <sz val="10"/>
        <rFont val="Calibri"/>
        <family val="2"/>
      </rPr>
      <t>, disolución acuosa de silicato de sosa o potasa con pigmentos minerales resistentes a la alcalinidad y a la luz, especial para revestido de protección y decorativo de paramentos verticales interiores, de color blanco, (Tendra concedido DIT donde se especifique: instrucciones de uso, proporción de la mezcla, permanencia v lida de la mezcla, temperatura mínima de aplicación, tiempo de secado, rendimiento teórico en m2/l), comprendiendo: limpieza de la superficie eliminando adherencias e imperfecciones, mano de fondoparamentos verticales, mano de base a base de silicatos para igualar irregularidades del soporte,, protección de las carpinterías a efectos de salpicaduras y manchas, 1 mano de acabado, a brocha o rodillo con un rendimiento no menor del especificado por el fabricante. Medida la superficie ejecutada, según NTE-RPP-22.</t>
    </r>
  </si>
  <si>
    <t>PIN.E03.13</t>
  </si>
  <si>
    <t>Revestimiento de madera tipo OSB CLASE 3</t>
  </si>
  <si>
    <t>Suministro y colocación de revestimiento de madera tipo OSB CLASE 3, refinado de alta calidad, en crudo, machimbrado de medidas 2,50 x 0,62 x 0,015, a base de colocación de dichos paneles, atornillados y pegados con sikaflex, en perimetro de paredes de portal.</t>
  </si>
  <si>
    <t>PIN.E03.14</t>
  </si>
  <si>
    <t>Revestimiento de madera tipo OSB CLASE 3, BARNIZADO</t>
  </si>
  <si>
    <t>Suministro y colocación de revestimiento de madera tipo OSB CLASE 3, refinado de alta calidad, ACABADO BARNIZADO, machimbrado de medidas 2,50 x 0,62 x 0,015, a base de colocación de dichos paneles, atornillados y pegados con sikaflex, en perimetro de paredes de portal.</t>
  </si>
  <si>
    <t>PIN.E03.15</t>
  </si>
  <si>
    <t>Revestimiento fachada resina silicona</t>
  </si>
  <si>
    <t>Aplicación de revestimiento de fachada, a base de 
- limpieza del soporte con producto limpiador destinado a la eliminación de manchas de moho y la contaminación, 
- una mano de fondo (imprimación especial hidrófuga), 
- mano intermedia para microfisuras y 
- acabado con pintura de resina de silicona, mate mineral y repelente al agua a nivel capilar. Debe presentar en su ficha técnica al menos las siguientes características:
• Base del material: Combinación de emulsión de resina de silicona y aglutinante híbrido de base anorgánica/orgánica.
• combinación de aglutinante de resina de silicona con nanopartículas de cuarzo integradas, con el objetivo de mantener las fachadas más limpias.
• baja tensión superficial; no debe ser termoplástica; no formar película y ser microporosa
• permeable al CO2; resistente a los contaminantes atmosféricos agresivos
• debe contener pigmentos especiales con efecto foto-catalítico.
• Teñible con pinturas de color
No se incluyen medios auxiliares.</t>
  </si>
  <si>
    <t>PIN.E03.16</t>
  </si>
  <si>
    <t>Tratamiento superficial antipintadas</t>
  </si>
  <si>
    <t>m². Tratamiento superficial antipintadas con protección permanente, hidrofugante y oleofugante y conserva el aspecto natural del soporte incoloro satinado mate, compuesto a base de silanos, mediante el Protectosil Antigraffiti  o similar, y con un consumo medio de 100 gm² y aplicado a dos manos, sobre paramentos verticales y horizontales de ladrillo, hormigón o piedra, formado por: Limpieza del soporte, mano de fondo y mano de acabado.</t>
  </si>
  <si>
    <t>PIN.E03.17</t>
  </si>
  <si>
    <t>Lacado de puerta interior</t>
  </si>
  <si>
    <t>Aplicación manual de dos manos de laca de poliuretano, acabado brillante, color blanco, aplicado con brocha, rodillo o pistola, diluida con un 5% a 15% de diluyente, (rendimiento: 0,074 l/m²); previa aplicación de una mano de imprimación selladora, para interior y exterior, a base de resinas sintéticas, (rendimiento: 0,113 l/m²), sobre superficie de carpintería de madera, en interiores. Incluso líquido protector incoloro para tratamiento anticarcoma. Inluso preparación del soporte con agua y detergente para eliminar la grasa y lijado previo. Gestión de residuos. El precio incluye la protección de los elementos del entorno que puedan verse afectados durante los trabajos. Medida la superficie ejecutada</t>
  </si>
  <si>
    <t>PIN.E03.18</t>
  </si>
  <si>
    <t>Eliminación de enfoscado en paramento interior.</t>
  </si>
  <si>
    <t>m². Picado de enfoscado de cemento en paramentos verticales, con martillo eléctrico, i/retirada de escombros a pie de carga, maquinaria auxiliar de obra y p.p. de costes indirectos.</t>
  </si>
  <si>
    <t>PIN.E03.19</t>
  </si>
  <si>
    <t>Capa de mortero de cemento sobre paramento interior.</t>
  </si>
  <si>
    <t>m². Enfoscado maestreado y fratasado, de 20 mm de espesor en toda su superficie, con mortero de cemento y arena de río M15 según UNE-EN 998-2, sobre paramentos verticales, con maestras cada metro, i/preparación y humedecido de soporte, limpieza, medios auxiliares con empleo, en su caso, de andamiaje homologado, así como distribución de material en tajos y p.p. de costes indirectos. Limpieza y gestión de residuos.</t>
  </si>
  <si>
    <t>PIN.E03.20</t>
  </si>
  <si>
    <t>Eliminación de revestimiento de yeso.</t>
  </si>
  <si>
    <t>m². Picado de guarnecido de yeso en paramentos, por medios manuales, eliminándolo en su totalidad y dejando la fábrica lista para posterior revestimiento, i/retirada de escombros a pie de carga, medios auxiliares de obra y p.p. de costes indirectos. Limpieza y gestión de residuos.</t>
  </si>
  <si>
    <t>PIN.E03.22</t>
  </si>
  <si>
    <t>Lucido de yeso fino - verticales</t>
  </si>
  <si>
    <t>Lucido a la llana de paramentos horizontales verticales, de 3 mm de espesor, con pasta de yeso fino. Medida la superficie ejecutada.</t>
  </si>
  <si>
    <t>PIN.E03.23</t>
  </si>
  <si>
    <t>Lucido de yeso fino - horizontales</t>
  </si>
  <si>
    <t>Lucido a la llana de paramentos horizontales horizontales, de 3 mm de espesor, con pasta de yeso fino. Medida la superficie ejecutada.</t>
  </si>
  <si>
    <t>PINTURA</t>
  </si>
  <si>
    <t>MNO.E00.01</t>
  </si>
  <si>
    <t>Oficial 1ª</t>
  </si>
  <si>
    <t>E0</t>
  </si>
  <si>
    <t>MNO.E00.02</t>
  </si>
  <si>
    <t>Peón especializado</t>
  </si>
  <si>
    <t>MNO.E00.03</t>
  </si>
  <si>
    <t>Plus por desplazamiento &gt;30 Km.</t>
  </si>
  <si>
    <t>MNO.E00.04</t>
  </si>
  <si>
    <t>Oficial 1ª en servicio de urgencia</t>
  </si>
  <si>
    <t>Oficial 1ª en servicio de urgencia: trabajos inmediatos con servicio en 2-3 horas</t>
  </si>
  <si>
    <t>MNO.E00.05</t>
  </si>
  <si>
    <t>Oficial 1ª en servicio nocturno</t>
  </si>
  <si>
    <t>Oficial 1ª en servicio atendidos a petición del cliente entre las 20:00 pm y las 6:30 am.</t>
  </si>
  <si>
    <t>MNO.E00.06</t>
  </si>
  <si>
    <t>Oficial 1ª en servicio festivo</t>
  </si>
  <si>
    <t>Oficial 1ª en servicio atendido en días festivos.</t>
  </si>
  <si>
    <t>MNO.E00.07</t>
  </si>
  <si>
    <t>Acceso a terceros</t>
  </si>
  <si>
    <t>Desplazaminto y gestiones necesarias para dar acceso a vivienda y promoción a terceros (Gremios, seguros…), incluso recogida de llaves en delegaciones territoriales.</t>
  </si>
  <si>
    <t>MNO.E00.08</t>
  </si>
  <si>
    <t>Gestiones de alta y baja con suministradores</t>
  </si>
  <si>
    <t>Gestiones de alta y baja con suministradores (electricidad, agua, gas…) Las facturas de los suministradores se abonaran sin incrementos.</t>
  </si>
  <si>
    <t>MANO OBRA</t>
  </si>
  <si>
    <t>E2</t>
  </si>
  <si>
    <t>E3</t>
  </si>
  <si>
    <t>E4</t>
  </si>
  <si>
    <t>E5</t>
  </si>
  <si>
    <t>E6</t>
  </si>
  <si>
    <t>E7</t>
  </si>
  <si>
    <t>MANTENIMIENTO DE CUBIERTAS</t>
  </si>
  <si>
    <t>Código</t>
  </si>
  <si>
    <t>Unidad</t>
  </si>
  <si>
    <t>Resumen</t>
  </si>
  <si>
    <t>Descripción</t>
  </si>
  <si>
    <t>Código Esp</t>
  </si>
  <si>
    <t>Especialidad1</t>
  </si>
  <si>
    <t>Especialidad2</t>
  </si>
  <si>
    <t>OCA.E11.01</t>
  </si>
  <si>
    <t>A.T. Inspección reglamentaria del Centro de Transformación</t>
  </si>
  <si>
    <t>Alta Tensión Transformadores / Inspección Reglamentaria del CT y elaboración de Informes y tramitación ante DTI de UN TRAFO.</t>
  </si>
  <si>
    <t>E11</t>
  </si>
  <si>
    <t>OCA.E11.02</t>
  </si>
  <si>
    <t>A.T. medición tensión de paso y contacto</t>
  </si>
  <si>
    <t>Alta Tensión Transformadores / Mediciones de Tensión de Paso y Contacto (Si fuese necesario).</t>
  </si>
  <si>
    <t>OCA.E11.03</t>
  </si>
  <si>
    <t>IP Obligatoria Baja Tensión Garajes (15 a)</t>
  </si>
  <si>
    <t>Inspección Periódica OBLIGATORIA Baja Tensión Garajes (quinquenal)</t>
  </si>
  <si>
    <t>OCA.E11.04</t>
  </si>
  <si>
    <t>IP Voluntaria Baja Tensión Garajes</t>
  </si>
  <si>
    <t>Inspección Periódica VOLUNTARIA Baja Tensión Garajes. Sin tramitación en GOBIERNO.</t>
  </si>
  <si>
    <t>OCA.E11.05</t>
  </si>
  <si>
    <t>IP Obligatoria Baja Tensión Portales (10 a)</t>
  </si>
  <si>
    <t>Inspección periódica OBLIGATORIA Baja Tensión Portales (decenal)</t>
  </si>
  <si>
    <t>OCA.E11.06</t>
  </si>
  <si>
    <t>IP Voluntaria Baja Tensión Portales</t>
  </si>
  <si>
    <t>Inspección periódica VOLUNTARIA Baja Tensión Portales. Sin tramitación en GOBIERNO.</t>
  </si>
  <si>
    <t>OCA.E11.07</t>
  </si>
  <si>
    <t>IP Obligatoria Aparatos Elevadores</t>
  </si>
  <si>
    <t>Inspección Periódica Obligatoria Aparatos Elevadores</t>
  </si>
  <si>
    <t>OCA.E11.08</t>
  </si>
  <si>
    <t>IP Obligatoria PCI Garajes (10 a)</t>
  </si>
  <si>
    <t>Inspección Periódica OBLIGATORIA PCI garajes (decenal)</t>
  </si>
  <si>
    <t>OCA.E11.09</t>
  </si>
  <si>
    <t>IP Voluntaria PCI Garajes</t>
  </si>
  <si>
    <t>Inspección Periódica VOLUNTARIA PCI garajes. Sin tramitación en GOBIERNO.</t>
  </si>
  <si>
    <t>OCA.E11.10</t>
  </si>
  <si>
    <t>Inspección RITE Sala de Calderas (10 a)</t>
  </si>
  <si>
    <t>Rite salas calderas (decenal)</t>
  </si>
  <si>
    <t>ORGANISMOS DE CONTROL AUTORIZADO</t>
  </si>
  <si>
    <t>E12</t>
  </si>
  <si>
    <t>E8</t>
  </si>
  <si>
    <t>E9</t>
  </si>
  <si>
    <t>E10</t>
  </si>
  <si>
    <t>SUMATORIO</t>
  </si>
  <si>
    <t>PIN.E03.21</t>
  </si>
  <si>
    <t>Frigorífico calidad mediablanco 1880x550/595 D</t>
  </si>
  <si>
    <r>
      <t xml:space="preserve">Suministro y colocación de </t>
    </r>
    <r>
      <rPr>
        <b/>
        <sz val="10"/>
        <rFont val="Calibri"/>
        <family val="2"/>
      </rPr>
      <t>Frigorífico combi</t>
    </r>
    <r>
      <rPr>
        <sz val="10"/>
        <rFont val="Calibri"/>
        <family val="2"/>
      </rPr>
      <t xml:space="preserve"> TOTAL No Frost de 1880x(550 -595)x630mm blanco con control electrónico táctil LED en puerta. Eficiencia energética D. Tecnología TOTAL No Frost en congelador y refrigerador. Regulación electrónica de temperatura en refrigerador. Control electrónico táctil LED en puerta. Función "Super" en frigorífico. Frigorífico: 2 cajones Fresh Box. Congelador: 3 cajones de gran capacidad. Botellero metálico. Tirador metálico en puerta para modelo inox. Tirador integrado en puerta para modelo blanco. Capacidad neta (l): 310 (224+86). Consumo eléctrico : 235Kw/año. Clase climática N/ST (16-38º). Iluminación LED. Puertas Reversibles . Modificación sentido apertura puerta frigorífico en caso necesario. Incluso toma de medidas del hueco de mueble previo a la colocación de electrodoméstico,  desmontaje del existente y traslado a vertedero autorizado, conexiones a instalaciones generales (fontanería, electricidad, etc);  instalada y correctamente funcionando.</t>
    </r>
  </si>
  <si>
    <t>Frigorífico calidad media blanco 1590x550/595 D</t>
  </si>
  <si>
    <t>Revisión de caldera individual PUNTUAL, según lo indicado en la normativa vigente en materia de instalaciones de gas e instalaciones térmicas de edificios; consistente en la revisión preventiva anual de la instalación con las siguientes operaciones de Mantenimiento:
-	Comprobación de estanqueidad.
-	Limpieza de intercambiador.
-	Limpieza de la cámara de combustión.
-	Limpieza de sistema de ventilación y Venturi.
-	Comprobación de tiro en chimenea.
-	Verificación de los sistemas de seguridad de agua y gas.
-	Verificación de la regulación de la válvula de gas.
-	Limpieza de quemadores.
-	Verificación de la admisión de aire y expulsión de humos.
-	Control de funcionamiento hidráulico
-	Control de los elementos de regulación.
-	Análisis de combustión
-	Medición de CO en ambiente
-	Purgado de radiadores
Incluso redacción y envío  de informe técnico que justifique la inspección realizada, incidencias detectadas, actuaciones y propuestas de mejora. Parte proporcional de desplazamientos, limpieza, gestión de residuos. Unidad totalmente terminada.</t>
  </si>
  <si>
    <t>Mantenimiento anual preventivo de caldera individual</t>
  </si>
  <si>
    <r>
      <t xml:space="preserve">Servicio de mantenimiento anual de caldera individual (CONTRATO MANTENIMIENTO) por personal especializado que incluye:
- </t>
    </r>
    <r>
      <rPr>
        <b/>
        <sz val="10"/>
        <rFont val="Calibri"/>
        <family val="2"/>
        <scheme val="minor"/>
      </rPr>
      <t xml:space="preserve">Revisión anual </t>
    </r>
    <r>
      <rPr>
        <sz val="10"/>
        <rFont val="Calibri"/>
        <family val="2"/>
        <scheme val="minor"/>
      </rPr>
      <t xml:space="preserve">de caldera individual, según lo indicado en la normativa vigente en materia de instalaciones de gas e instalaciones térmicas de edificios
- Atención a averías urgentes que impiden el servicio de calefacción y agua caliente sanitaria, en un plazo máximo de 24 h (salvo cuando ocurran circunstancias de fuerza mayor debidamente justificadas).
- Reparación de las averías que surjan en el funcionamiento normal de la caldera, incluso en fin de semana y festivos; salvo las operaciones que puedan ser resueltas telefónicamente guiando al usuario en su ejecución: llenado de circuito, encendido, rearme, apertura de llave de gas, etc.
</t>
    </r>
    <r>
      <rPr>
        <sz val="10"/>
        <rFont val="Calibri"/>
        <family val="2"/>
      </rPr>
      <t xml:space="preserve">Incluso parte proporcional de desplazamientos, limpieza, gestión de residuos. Unidad totalmente terminada.
(En el precio se incluye la mano de obra y no está incluido el material de reparación).
En los casos en los que el precio del material a sustituir sea inferior a 500€(iva incluido), se realizará la reparación por el técnico y se justificará con informe técnico y factura. En caso de que el material de reparación sea superior a 500E(iva includo), se presentará previamente presupuesto para su aceptación </t>
    </r>
  </si>
  <si>
    <r>
      <t xml:space="preserve">Servicio de técnica por personal especializado en calderas individuales para:
- Atención a averías urgentes que impiden el servicio de calefacción y agua caliente sanitaria, en un plazo máximo de 24 h (salvo cuando ocurran circunstancias de fuerza mayor debidamente justificadas).
- Reparación de las averías que surjan en el funcionamiento normal de la caldera, incluso en fin de semana y festivos; salvo las operaciones que puedan ser resueltas telefónicamente guiando al usuario en su ejecución: llenado de circuito, encendido, rearme, apertura de llave de gas, etc.
</t>
    </r>
    <r>
      <rPr>
        <sz val="10"/>
        <rFont val="Calibri"/>
        <family val="2"/>
      </rPr>
      <t xml:space="preserve">Incluso parte proporcional de desplazamientos, limpieza, gestión de residuos. Unidad totalmente terminada.
(En el precio se incluye la mano de obra y no está incluido el material de reparación).
En los casos en los que el precio del material a sustituir sea inferior a 500€(iva incluido), se realizará la reparación por el técnico y se justificará con informe técnico y factura. En caso de que el material de reparación sea superior a 500E(iva includo), se presentará previamente presupuesto para su aceptación </t>
    </r>
  </si>
  <si>
    <t>Atención a avería en caldera individual</t>
  </si>
  <si>
    <t>ELE.E05.35</t>
  </si>
  <si>
    <t>Sustitución de sumideros existentes en cubierta, consistente en: picado de sumideros existentes y retirada de los mismos hasta su entronque con la bajante, colocación de nuevas cazoletas sifónicas en EPDM con paragravilllas de salida vertical para bajante de diámetro 110, DANOSA o similar a aprobar por la DF, formación de apoyos y conexionado a bajante general de pluviales. Incluso p.p. de medios auxiliares y medidas de seguridad. Unidad completa sustituida.</t>
  </si>
  <si>
    <t>Instalación de tapa para garantizar la estanqueidad de la chimenea repuesta, de chapa galvanizada, con pendientes incorporadas al exterior y taladros para alojar los conductos propios de la chimenea, colocada previamente a la instalación del sombrerete de remate, incluso elementos de fijación y anclaje sobre fábrica de cierre y revistiendo , incluso sellado perimetral de los conductos que la atraviesan, medios auxiliares y medidas de seguridad. Unidad completa instalada.</t>
  </si>
  <si>
    <t>CUB.E12.01</t>
  </si>
  <si>
    <t>Informe técnico estado cubierta</t>
  </si>
  <si>
    <t>Elaboración de informe de estado de las cubierta/bloque, que recoja: el estado de limpieza de los canalones y cubierta en general; el estado de las medidas de seguridad (líneas de vida, barandillas,…) y posibles zonas a reparar en la cubierta (tejas rotas, sellados defectuosos,…); así como presupuesto de reparación de deficiencias detectadas e identificadas.
Los informes de cubiertas se realizarán según lo indicado en el Anexo al PCT del presente Acuerdo Marco.</t>
  </si>
  <si>
    <t>CUB.E12.02</t>
  </si>
  <si>
    <t>Media jornada limpieza cubierta inclinada</t>
  </si>
  <si>
    <t>Media jornada de limpieza de cubierta inclinada consistente en: 
. Retirada de suciedad ligera a vertedero (papeles, cajas, restos de desprendimientos, animales muertos, etc.); 
. Retirada de voluminosos a vertedero (bidones, restos de obras antiguas, tableros, fondillos, macetas, etc...); 
. Retirada de suciedad y vegetación en sumideros de cubierta.
· Suministro y colocación de paragravillas en los sumideros que carezcan de ellas.
· Eliminación de vegetación, incluida la raíz.
· Limpieza de canalones y pesebrones.
· Retirada de la zona de peligro de cualquier elemento con posibilidad de caída a zona pública (albardilla sueltas, desprendimientos de fachada de pequeño tamaño, partes de instalaciones,…etc.).
Será necesario completar el servicio con un reportaje fotográfico que compare la situación ANTES y DESPUÉS de la mencionada limpieza. Sin reportaje no se validarán los trabajos.</t>
  </si>
  <si>
    <t>CUB.E12.03</t>
  </si>
  <si>
    <t>Jorrnada completa limpieza cubierta inclinada</t>
  </si>
  <si>
    <t>Jornada completa de limpieza de cubierta inclinada consistente en: 
. Retirada de suciedad ligera a vertedero (papeles, cajas, restos de desprendimientos, animales muertos, etc.); 
. Retirada de voluminosos a vertedero (bidones, restos de obras antiguas, tableros, fondillos, macetas, etc...); 
. Retirada de suciedad y vegetación en sumideros de cubierta.
· Suministro y colocación de paragravillas en los sumideros que carezcan de ellas.
· Eliminación de vegetación, incluida la raíz.
· Limpieza de canalones y pesebrones.
· Retirada de la zona de peligro de cualquier elemento con posibilidad de caída a zona pública (albardilla sueltas, desprendimientos de fachada de pequeño tamaño, partes de instalaciones,…etc.).
Será necesario completar el servicio con un reportaje fotográfico que compare la situación ANTES y DESPUÉS de la mencionada limpieza. Sin reportaje no se validarán los trabajos.</t>
  </si>
  <si>
    <t>CUB.E12.04</t>
  </si>
  <si>
    <t>Doble jornada limpieza cubierta inclinada</t>
  </si>
  <si>
    <t>Doble jornada de limpieza de cubierta inclinada consistente en: 
. Retirada de suciedad ligera a vertedero (papeles, cajas, restos de desprendimientos, animales muertos, etc.); 
. Retirada de voluminosos a vertedero (bidones, restos de obras antiguas, tableros, fondillos, macetas, etc...); 
. Retirada de suciedad y vegetación en sumideros de cubierta.
· Suministro y colocación de paragravillas en los sumideros que carezcan de ellas.
· Eliminación de vegetación, incluida la raíz.
· Limpieza de canalones y pesebrones.
· Retirada de la zona de peligro de cualquier elemento con posibilidad de caída a zona pública (albardilla sueltas, desprendimientos de fachada de pequeño tamaño, partes de instalaciones,…etc.).
Será necesario completar el servicio con un reportaje fotográfico que compare la situación ANTES y DESPUÉS de la mencionada limpieza. Sin reportaje no se validarán los trabajos.</t>
  </si>
  <si>
    <t>CUB.E12.05</t>
  </si>
  <si>
    <t>Media jornada limpieza cubierta plana</t>
  </si>
  <si>
    <t>Media jornada de limpieza de cubierta plana consistente en: 
. Retirada de suciedad ligera a vertedero (papeles, cajas, restos de desprendimientos, animales muertos, etc.); 
. Retirada de voluminosos a vertedero (bidones, restos de obras antiguas, tableros, fondillos, macetas, etc...); 
. Retirada de suciedad y vegetación en sumideros de cubierta.
· Suministro y colocación de paragravillas en los sumideros que carezcan de ellas.
· Eliminación de vegetación, incluida la raíz.
· Limpieza de canalones y pesebrones.
· Retirada de la zona de peligro de cualquier elemento con posibilidad de caída a zona pública (albardilla sueltas, desprendimientos de fachada de pequeño tamaño, partes de instalaciones,…etc.).
Será necesario completar el servicio con un reportaje fotográfico que compare la situación ANTES y DESPUÉS de la mencionada limpieza. Sin reportaje no se validarán los trabajos.</t>
  </si>
  <si>
    <t>CUB.E12.06</t>
  </si>
  <si>
    <t>Jornada completa limpieza cubierta plana</t>
  </si>
  <si>
    <t>Jornada completa de limpieza de cubierta plana consistente en: 
. Retirada de suciedad ligera a vertedero (papeles, cajas, restos de desprendimientos, animales muertos, etc.); 
. Retirada de voluminosos a vertedero (bidones, restos de obras antiguas, tableros, fondillos, macetas, etc...); 
. Retirada de suciedad y vegetación en sumideros de cubierta.
· Suministro y colocación de paragravillas en los sumideros que carezcan de ellas.
· Eliminación de vegetación, incluida la raíz.
· Limpieza de canalones y pesebrones.
· Retirada de la zona de peligro de cualquier elemento con posibilidad de caída a zona pública (albardilla sueltas, desprendimientos de fachada de pequeño tamaño, partes de instalaciones,…etc.).
Será necesario completar el servicio con un reportaje fotográfico que compare la situación ANTES y DESPUÉS de la mencionada limpieza. Sin reportaje no se validarán los trabajos.</t>
  </si>
  <si>
    <t>CUB.E12.07</t>
  </si>
  <si>
    <t>Doble jornada limpieza cubierta plana</t>
  </si>
  <si>
    <t>Doble jornada de limpieza de cubierta plana consistente en: 
. Retirada de suciedad ligera a vertedero (papeles, cajas, restos de desprendimientos, animales muertos, etc.); 
. Retirada de voluminosos a vertedero (bidones, restos de obras antiguas, tableros, fondillos, macetas, etc...); 
. Retirada de suciedad y vegetación en sumideros de cubierta.
· Suministro y colocación de paragravillas en los sumideros que carezcan de ellas.
· Eliminación de vegetación, incluida la raíz.
· Limpieza de canalones y pesebrones.
· Retirada de la zona de peligro de cualquier elemento con posibilidad de caída a zona pública (albardilla sueltas, desprendimientos de fachada de pequeño tamaño, partes de instalaciones,…etc.).
Será necesario completar el servicio con un reportaje fotográfico que compare la situación ANTES y DESPUÉS de la mencionada limpieza. Sin reportaje no se validarán los trabajos.</t>
  </si>
  <si>
    <t>CUB.E12.08</t>
  </si>
  <si>
    <t>Sustitución de unidad de teja en cubierta inclinada, retirando las teja deteriorada o rota y suministro-colocación de nueva  tejas mixtas cerámicas o de hormigón (mismo modelo que la existente) , fijadas con espuma de poliuretano y medios mecánicos;  gestión de residuos con carga, transporte a vertedero autorizado, inluso , tasas. Medios auxiliares y de seguridad necesarios. Medida la unidad totalmente terminada. (Este precio se aplicara por unidad de teja cuando la actuación en la promoción comprenda la sustitución de 1 a 50 uds de teja; cuando la actuación en la promoción comprenda la sustitución de 51 a 100 uds de teja se aplicará un descuento del 20% sobre el precio de unidad de teja; cuando la actuación en la promoción comprenda la sustitución de más de 100 uds de teja se aplicará un descuento del 40% sobre el precio de unidad de teja)</t>
  </si>
  <si>
    <t>Oficial 1ª CUBIERTAS con formación en trabajos en altura</t>
  </si>
  <si>
    <t>Peón especializado CUBIERTAS con formación en trabajos en altura</t>
  </si>
  <si>
    <t xml:space="preserve">Plus por desplazamiento a  partir del km. 30 (a contabilizar desde cada una de las DELEGACIONES) </t>
  </si>
  <si>
    <t>Plus por desplazamiento a  partir del km. 30 (a contabilizar desde cada una de las DELEGACIONES)</t>
  </si>
  <si>
    <r>
      <t xml:space="preserve">1.- Suministro y colocación de ventilación híbrida en vivienda compuesta por; Extractor estático mecánico </t>
    </r>
    <r>
      <rPr>
        <b/>
        <sz val="10"/>
        <rFont val="Calibri"/>
        <family val="2"/>
      </rPr>
      <t>SIN recuperador de calor</t>
    </r>
    <r>
      <rPr>
        <sz val="10"/>
        <rFont val="Calibri"/>
        <family val="2"/>
      </rPr>
      <t>, ultra silencioso, con variador de frecuencia, con motor de alimentación monofásica (230V/50Hz) e instalación en falso techo de baño; conductos, tobera inatascable,  perforación en fachada, rejilla o boca de expulsión, p.p de sellados necesarios para impedir la entrada de agua al interior de la vivienda; registro en techo de baño para acceso a extractor; Suministro y colocación de lana de roca en falso techo de baño con apertura de cata necesaria para su ejecución, cierre de cata con escayola o placa de cartón yeso, enlucido y pintura  ; Aireadores en cada dormitorio, incluso apertura de huecos y remates (Incluido en precio 3 uds de aireador colocado y rematado, a un precio de 33€/ uds, en 3 dormitorios); cepillado de puestas de paso para dejar holguras de 1 cm bajo ellas, lijado y barnizado (incluido en precio 4 uds de rebaje de puerta, a un precio de 33€/ uds, 3 dorm y 1 baño); Incluso circuitos eléctricos, conexiones, conductos de ventilación , instalaciones de fontanería y saneamiento,  ayudas de albañilería, pintura, limpieza, gestión de residuos,  medios auxiliares y de seguridad necesarios . Unidad totalmente terminada y en funcionamiento</t>
    </r>
  </si>
  <si>
    <r>
      <t xml:space="preserve">2.-Suministro y colocación de ventilación híbrida en vivienda compuesta por; Extractor estático mecánico </t>
    </r>
    <r>
      <rPr>
        <b/>
        <sz val="10"/>
        <rFont val="Calibri"/>
        <family val="2"/>
      </rPr>
      <t>CON RECUPERADOR DE CALOR</t>
    </r>
    <r>
      <rPr>
        <sz val="10"/>
        <rFont val="Calibri"/>
        <family val="2"/>
      </rPr>
      <t>, ultra silencioso, con variador de frecuencia, con motor de alimentación monofásica (230V/50Hz) e instalación en falso techo de baño; conductos, tobera inatascable,  perforación en fachada, rejilla o boca de expulsión, p.p de sellados necesarios para impedir la entrada de agua al interior de la vivienda; registro en techo de baño para acceso a extractor; Suministro y colocación de lana de roca en falso techo de baño con apertura de cata necesaria para su ejecución, cierre de cata con escayola o placa de cartón yeso, enlucido y pintura  ; Aireadores en cada dormitorio, incluso apertura de huecos y remates (Incluido en precio 3 uds de aireador colocado y rematado, a un precio de 33€/ uds, en 3 dormitorios); cepillado de puestas de paso para dejar holguras de 1 cm bajo ellas, lijado y barnizado (incluido en precio 4 uds de rebaje de puerta, a un precio de 33€/ uds, 3 dorm y 1 baño); Incluso circuitos eléctricos, conexiones, conductos de ventilación , instalaciones de fontanería y saneamiento,  ayudas de albañilería, pintura, limpieza, gestión de residuos,  medios auxiliares y de seguridad necesarios . Unidad totalmente terminada y en funcionamiento</t>
    </r>
  </si>
  <si>
    <r>
      <t xml:space="preserve">2.-Suministro y colocación de ventilación híbrida en vivienda compuesta por; Extractor estático mecánico </t>
    </r>
    <r>
      <rPr>
        <b/>
        <sz val="10"/>
        <rFont val="Calibri"/>
        <family val="2"/>
      </rPr>
      <t>CON RECUPERADOR DE CALOR</t>
    </r>
    <r>
      <rPr>
        <sz val="10"/>
        <rFont val="Calibri"/>
        <family val="2"/>
      </rPr>
      <t>, ultra silencioso, con variador de frecuencia,  con motor de alimentación monofásica (230V/50Hz) e instalación en falso techo de baño; conductos, tobera inatascable,  perforación en fachada, rejilla o boca de expulsión, p.p de sellados necesarios para impedir la entrada de agua al interior de la vivienda; registro en techo de baño para acceso a extractor; Suministro y colocación de lana de roca en falso techo de baño con apertura de cata necesaria para su ejecución, cierre de cata con escayola o placa de cartón yeso, enlucido y pintura  ; Aireadores en cada dormitorio, incluso apertura de huecos y remates (Incluido en precio 3 uds de aireador colocado y rematado, a un precio de 33€/ uds, en 3 dormitorios); cepillado de puestas de paso para dejar holguras de 1 cm bajo ellas, lijado y barnizado (incluido en precio 4 uds de rebaje de puerta, a un precio de 33€/ uds, 3 dorm y 1 baño); Incluso circuitos eléctricos, conexiones, conductos de ventilación , instalaciones de fontanería y saneamiento,  ayudas de albañilería, pintura, limpieza, gestión de residuos,  medios auxiliares y de seguridad necesarios . Unidad totalmente terminada y en funcionamiento</t>
    </r>
  </si>
  <si>
    <t>FOC.E08.64</t>
  </si>
  <si>
    <t>Válvula de retención en contador vivienda</t>
  </si>
  <si>
    <t>Sustitución de llave de paso para agua caliente o fría hasta 1"; incluso picado y ayudas a albañilería. (No se incluye material).</t>
  </si>
  <si>
    <t>FOC.E08.65</t>
  </si>
  <si>
    <t>Llave de paso en contador de vivienda</t>
  </si>
  <si>
    <t>Suministro e instalación de llave de paso de esfera, de latón, de 1/2" a 1", incluso retirada de la válvula existente, ayudas de albañilería, limpieza y gestión de residuos, según esquema del CTE-HS4. Medida la unidad totalmente terminada y en funcionamiento. Incluido el material.</t>
  </si>
  <si>
    <t>Suministro e instalación de válvula de retención de latón de 1/2" a 1" incluso retirada de la válvula existente, ayudas de albañilería, limpieza y gestión de residuos, según esquema del CTE-HS4. Medida la unidad totalmente terminada y en funcionamiento. Incluido el material.</t>
  </si>
  <si>
    <t>* Cumplimentar datos de la empresa y del responsable.</t>
  </si>
  <si>
    <t>NOMBRE/RAZÓN SOCIAL:</t>
  </si>
  <si>
    <t>CIF:</t>
  </si>
  <si>
    <t>DIRECCIÓN:</t>
  </si>
  <si>
    <t>C.P.:</t>
  </si>
  <si>
    <t>POBLACIÓN:</t>
  </si>
  <si>
    <t>TELÉFONO:</t>
  </si>
  <si>
    <t>E-MAIL (OTs):</t>
  </si>
  <si>
    <t>RESPONSABLE:</t>
  </si>
  <si>
    <t>TELÉFONO CONTACTO:</t>
  </si>
  <si>
    <t>E-MAIL:</t>
  </si>
  <si>
    <t>* Indicar y listar la/las especialidad/es en las que se va a realizar oferta en este Lote</t>
  </si>
  <si>
    <t>ESPECIALIDAD:</t>
  </si>
  <si>
    <t>Precio Unitario máximo (€)</t>
  </si>
  <si>
    <t>Precio Unitario ofertado (€)</t>
  </si>
  <si>
    <t>SUMATORIO sin IVA</t>
  </si>
  <si>
    <t>IVA 21%</t>
  </si>
  <si>
    <t>Rascado de paramentos acabados con gotelé dejando las superficies perfectamente saneadas, lucidas y listas para pintar.</t>
  </si>
  <si>
    <t>SUMATORIO con IVA</t>
  </si>
  <si>
    <t>Suministro y colocación de Lavadora -Secadora de carga frontal con capacidad de 1 a 8 kilos. . Clasificación energética B. Motor Inverter de alta eficiencia energética. Incluso toma de medidas del hueco de mueble  previo a colocación de electrodoméstico,  desmontaje del existente y traslado a vertedero autorizado, corte de zócalo, conexiones a instalaciones generales (fontanería, electricidad, etc);  instalada y correctamente funcionando.</t>
  </si>
  <si>
    <r>
      <t>* En las pestañas de cada una de las especialidades que se oferten ha de cumplimentarse todas las líneas de la columna "</t>
    </r>
    <r>
      <rPr>
        <b/>
        <sz val="12"/>
        <color rgb="FFFF0000"/>
        <rFont val="Calibri"/>
        <family val="2"/>
        <scheme val="minor"/>
      </rPr>
      <t>Precio Unitario ofertado (€)</t>
    </r>
    <r>
      <rPr>
        <b/>
        <sz val="12"/>
        <color theme="1"/>
        <rFont val="Calibri"/>
        <family val="2"/>
        <scheme val="minor"/>
      </rPr>
      <t>"</t>
    </r>
  </si>
  <si>
    <t>LOTE 5</t>
  </si>
  <si>
    <t>M1_MULTIGREMIO</t>
  </si>
  <si>
    <t xml:space="preserve">E2_ELECTRICIDAD </t>
  </si>
  <si>
    <t>E5_FONTANERIA Y CALEFACCIÓN</t>
  </si>
  <si>
    <t>E7_PINTURA</t>
  </si>
  <si>
    <t>E8_MTO Y SUST CALDERAS INDIV</t>
  </si>
  <si>
    <t>E9_MTO Y SUSTITUCIÓN ELECTRODOMESTICOS</t>
  </si>
  <si>
    <t>E10_AISLAMIENTO Y HUMEDADES</t>
  </si>
  <si>
    <t>E12_CUBIERTAS</t>
  </si>
  <si>
    <t>INKUDE ZERBITZUAK, S.L.</t>
  </si>
  <si>
    <t>B10980977</t>
  </si>
  <si>
    <t>Pol. Usila, Calle 1, Pab. 8 - Mód. 2</t>
  </si>
  <si>
    <t>UGAO MIRABALLES, BIZKAIA</t>
  </si>
  <si>
    <t xml:space="preserve">94 648 26 71 </t>
  </si>
  <si>
    <t>info@inkude.com</t>
  </si>
  <si>
    <t>LIHER MUÑOZ ZARRAGA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</si>
</sst>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_€"/>
  </numFmts>
  <fonts count="30" x14ac:knownFonts="1">
    <font>
      <sz val="11"/>
      <color theme="1"/>
      <name val="Calibri"/>
      <family val="2"/>
      <scheme val="minor"/>
    </font>
    <font>
      <b/>
      <sz val="11"/>
      <color theme="1"/>
      <name val="Calibri"/>
      <family val="2"/>
      <scheme val="minor"/>
    </font>
    <font>
      <sz val="10"/>
      <name val="Calibri"/>
      <family val="2"/>
      <scheme val="minor"/>
    </font>
    <font>
      <b/>
      <sz val="10"/>
      <name val="Calibri"/>
      <family val="2"/>
      <scheme val="minor"/>
    </font>
    <font>
      <sz val="10"/>
      <name val="Arial"/>
      <family val="2"/>
    </font>
    <font>
      <b/>
      <sz val="10"/>
      <color rgb="FFFF0000"/>
      <name val="Calibri"/>
      <family val="2"/>
      <scheme val="minor"/>
    </font>
    <font>
      <b/>
      <i/>
      <sz val="10"/>
      <name val="Calibri"/>
      <family val="2"/>
      <scheme val="minor"/>
    </font>
    <font>
      <b/>
      <i/>
      <sz val="11"/>
      <color theme="1"/>
      <name val="Calibri"/>
      <family val="2"/>
      <scheme val="minor"/>
    </font>
    <font>
      <b/>
      <i/>
      <sz val="11"/>
      <name val="Calibri"/>
      <family val="2"/>
      <scheme val="minor"/>
    </font>
    <font>
      <b/>
      <sz val="10"/>
      <name val="Calibri"/>
      <family val="2"/>
    </font>
    <font>
      <sz val="10"/>
      <name val="Calibri"/>
      <family val="2"/>
    </font>
    <font>
      <sz val="10"/>
      <color indexed="10"/>
      <name val="Calibri"/>
      <family val="2"/>
    </font>
    <font>
      <sz val="9"/>
      <name val="Calibri"/>
      <family val="2"/>
      <scheme val="minor"/>
    </font>
    <font>
      <sz val="8"/>
      <name val="Calibri"/>
      <family val="2"/>
      <scheme val="minor"/>
    </font>
    <font>
      <b/>
      <i/>
      <sz val="10"/>
      <color rgb="FFFF0000"/>
      <name val="Calibri"/>
      <family val="2"/>
      <scheme val="minor"/>
    </font>
    <font>
      <sz val="10"/>
      <color indexed="8"/>
      <name val="Calibri"/>
      <family val="2"/>
    </font>
    <font>
      <sz val="11"/>
      <name val="Calibri"/>
      <family val="2"/>
    </font>
    <font>
      <b/>
      <i/>
      <sz val="10"/>
      <color theme="4" tint="0.59999389629810485"/>
      <name val="Calibri"/>
      <family val="2"/>
      <scheme val="minor"/>
    </font>
    <font>
      <b/>
      <sz val="11"/>
      <name val="Calibri"/>
      <family val="2"/>
      <scheme val="minor"/>
    </font>
    <font>
      <sz val="11"/>
      <name val="Calibri"/>
      <family val="2"/>
      <scheme val="minor"/>
    </font>
    <font>
      <sz val="10"/>
      <color rgb="FF00B050"/>
      <name val="Calibri"/>
      <family val="2"/>
      <scheme val="minor"/>
    </font>
    <font>
      <sz val="10"/>
      <color indexed="12"/>
      <name val="Calibri"/>
      <family val="2"/>
      <scheme val="minor"/>
    </font>
    <font>
      <sz val="10"/>
      <color theme="5" tint="-0.249977111117893"/>
      <name val="Calibri"/>
      <family val="2"/>
      <scheme val="minor"/>
    </font>
    <font>
      <b/>
      <i/>
      <sz val="10"/>
      <color theme="5" tint="-0.249977111117893"/>
      <name val="Calibri"/>
      <family val="2"/>
      <scheme val="minor"/>
    </font>
    <font>
      <sz val="7"/>
      <color rgb="FF000000"/>
      <name val="Arial"/>
      <family val="2"/>
    </font>
    <font>
      <b/>
      <sz val="12"/>
      <color theme="1"/>
      <name val="Calibri"/>
      <family val="2"/>
      <scheme val="minor"/>
    </font>
    <font>
      <sz val="12"/>
      <color rgb="FF000000"/>
      <name val="Arial"/>
      <family val="2"/>
    </font>
    <font>
      <sz val="12"/>
      <color theme="1"/>
      <name val="Arial"/>
      <family val="2"/>
    </font>
    <font>
      <b/>
      <sz val="11"/>
      <color rgb="FFFF0000"/>
      <name val="Calibri"/>
      <family val="2"/>
      <scheme val="minor"/>
    </font>
    <font>
      <b/>
      <sz val="12"/>
      <color rgb="FFFF0000"/>
      <name val="Calibri"/>
      <family val="2"/>
      <scheme val="minor"/>
    </font>
  </fonts>
  <fills count="19">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rgb="FF92D050"/>
        <bgColor indexed="64"/>
      </patternFill>
    </fill>
    <fill>
      <patternFill patternType="solid">
        <fgColor rgb="FF9999FF"/>
        <bgColor indexed="64"/>
      </patternFill>
    </fill>
    <fill>
      <patternFill patternType="solid">
        <fgColor rgb="FFFFC000"/>
        <bgColor indexed="64"/>
      </patternFill>
    </fill>
    <fill>
      <patternFill patternType="solid">
        <fgColor rgb="FFFF0000"/>
        <bgColor indexed="64"/>
      </patternFill>
    </fill>
    <fill>
      <patternFill patternType="solid">
        <fgColor rgb="FF00B0F0"/>
        <bgColor indexed="64"/>
      </patternFill>
    </fill>
    <fill>
      <patternFill patternType="solid">
        <fgColor theme="5" tint="0.39997558519241921"/>
        <bgColor indexed="64"/>
      </patternFill>
    </fill>
    <fill>
      <patternFill patternType="solid">
        <fgColor theme="2" tint="-9.9978637043366805E-2"/>
        <bgColor indexed="64"/>
      </patternFill>
    </fill>
    <fill>
      <patternFill patternType="solid">
        <fgColor theme="2" tint="-0.499984740745262"/>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2CC"/>
        <bgColor indexed="64"/>
      </patternFill>
    </fill>
    <fill>
      <patternFill patternType="solid">
        <fgColor rgb="FFFBE4D5"/>
        <bgColor indexed="64"/>
      </patternFill>
    </fill>
    <fill>
      <patternFill patternType="solid">
        <fgColor theme="4"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2">
    <xf numFmtId="0" fontId="0" fillId="0" borderId="0"/>
    <xf numFmtId="0" fontId="4" fillId="0" borderId="0"/>
  </cellStyleXfs>
  <cellXfs count="166">
    <xf numFmtId="0" fontId="0" fillId="0" borderId="0" xfId="0"/>
    <xf numFmtId="0" fontId="0" fillId="6" borderId="1" xfId="0" applyFill="1" applyBorder="1" applyAlignment="1" applyProtection="1">
      <alignment vertical="center"/>
      <protection locked="0"/>
    </xf>
    <xf numFmtId="0" fontId="0" fillId="6" borderId="1" xfId="0" applyFill="1" applyBorder="1" applyProtection="1">
      <protection locked="0"/>
    </xf>
    <xf numFmtId="0" fontId="0" fillId="0" borderId="0" xfId="0" applyProtection="1">
      <protection locked="0"/>
    </xf>
    <xf numFmtId="4" fontId="5" fillId="18" borderId="1" xfId="0" applyNumberFormat="1" applyFont="1" applyFill="1" applyBorder="1" applyAlignment="1" applyProtection="1">
      <alignment horizontal="center" vertical="center" wrapText="1"/>
      <protection locked="0"/>
    </xf>
    <xf numFmtId="4" fontId="5" fillId="18" borderId="3" xfId="0" applyNumberFormat="1" applyFont="1" applyFill="1" applyBorder="1" applyAlignment="1" applyProtection="1">
      <alignment horizontal="center" vertical="center" wrapText="1"/>
      <protection locked="0"/>
    </xf>
    <xf numFmtId="0" fontId="0" fillId="0" borderId="0" xfId="0" applyAlignment="1" applyProtection="1">
      <alignment vertical="center"/>
      <protection locked="0"/>
    </xf>
    <xf numFmtId="4" fontId="14" fillId="18" borderId="1" xfId="0" applyNumberFormat="1" applyFont="1" applyFill="1" applyBorder="1" applyAlignment="1" applyProtection="1">
      <alignment horizontal="center" vertical="center" wrapText="1"/>
      <protection locked="0"/>
    </xf>
    <xf numFmtId="4" fontId="5" fillId="18" borderId="3" xfId="1" applyNumberFormat="1" applyFont="1" applyFill="1" applyBorder="1" applyAlignment="1" applyProtection="1">
      <alignment horizontal="center" vertical="center" wrapText="1"/>
      <protection locked="0"/>
    </xf>
    <xf numFmtId="4" fontId="5" fillId="18" borderId="1" xfId="1" applyNumberFormat="1" applyFont="1" applyFill="1" applyBorder="1" applyAlignment="1" applyProtection="1">
      <alignment horizontal="center" vertical="center" wrapText="1"/>
      <protection locked="0"/>
    </xf>
    <xf numFmtId="4" fontId="5" fillId="18" borderId="2" xfId="1" applyNumberFormat="1" applyFont="1" applyFill="1" applyBorder="1" applyAlignment="1" applyProtection="1">
      <alignment horizontal="center" vertical="center" wrapText="1"/>
      <protection locked="0"/>
    </xf>
    <xf numFmtId="4" fontId="5" fillId="18" borderId="2" xfId="0" applyNumberFormat="1" applyFont="1" applyFill="1" applyBorder="1" applyAlignment="1" applyProtection="1">
      <alignment horizontal="center" vertical="center" wrapText="1"/>
      <protection locked="0"/>
    </xf>
    <xf numFmtId="4" fontId="5" fillId="18" borderId="15" xfId="0" applyNumberFormat="1" applyFont="1" applyFill="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0" fillId="0" borderId="0" xfId="0" applyAlignment="1" applyProtection="1">
      <alignment horizontal="center"/>
      <protection locked="0"/>
    </xf>
    <xf numFmtId="4" fontId="19" fillId="0" borderId="0" xfId="0" applyNumberFormat="1" applyFont="1" applyAlignment="1" applyProtection="1">
      <alignment horizontal="center"/>
      <protection locked="0"/>
    </xf>
    <xf numFmtId="0" fontId="1" fillId="10" borderId="1" xfId="0" applyFont="1" applyFill="1" applyBorder="1" applyAlignment="1">
      <alignment horizontal="center" vertical="center"/>
    </xf>
    <xf numFmtId="4" fontId="18" fillId="10" borderId="1" xfId="0" applyNumberFormat="1" applyFont="1" applyFill="1" applyBorder="1" applyAlignment="1">
      <alignment horizontal="center" vertical="center" wrapText="1"/>
    </xf>
    <xf numFmtId="0" fontId="28" fillId="10"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2" fillId="2" borderId="2" xfId="1" applyFont="1" applyFill="1" applyBorder="1" applyAlignment="1">
      <alignment horizontal="left" vertical="center" wrapText="1"/>
    </xf>
    <xf numFmtId="4" fontId="3" fillId="2" borderId="1" xfId="0" applyNumberFormat="1" applyFont="1" applyFill="1" applyBorder="1" applyAlignment="1">
      <alignment horizontal="center" vertical="center" wrapText="1"/>
    </xf>
    <xf numFmtId="0" fontId="2" fillId="2" borderId="1" xfId="1" applyFont="1" applyFill="1" applyBorder="1" applyAlignment="1">
      <alignment horizontal="left" vertical="center" wrapText="1"/>
    </xf>
    <xf numFmtId="4" fontId="3" fillId="2" borderId="3" xfId="0" applyNumberFormat="1"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wrapText="1"/>
    </xf>
    <xf numFmtId="0" fontId="2" fillId="2" borderId="1" xfId="1" applyFont="1" applyFill="1" applyBorder="1" applyAlignment="1">
      <alignment horizontal="center" vertical="center" wrapText="1"/>
    </xf>
    <xf numFmtId="4" fontId="3" fillId="2" borderId="3" xfId="1" applyNumberFormat="1" applyFont="1" applyFill="1" applyBorder="1" applyAlignment="1">
      <alignment horizontal="center" vertical="center" wrapText="1"/>
    </xf>
    <xf numFmtId="4" fontId="3" fillId="2" borderId="1" xfId="1" applyNumberFormat="1" applyFont="1" applyFill="1" applyBorder="1" applyAlignment="1">
      <alignment horizontal="center" vertical="center" wrapText="1"/>
    </xf>
    <xf numFmtId="4" fontId="3" fillId="2" borderId="2" xfId="1" applyNumberFormat="1" applyFont="1" applyFill="1" applyBorder="1" applyAlignment="1">
      <alignment horizontal="center" vertical="center" wrapText="1"/>
    </xf>
    <xf numFmtId="4" fontId="3" fillId="2" borderId="2" xfId="0" applyNumberFormat="1" applyFont="1" applyFill="1" applyBorder="1" applyAlignment="1">
      <alignment horizontal="center" vertical="center" wrapText="1"/>
    </xf>
    <xf numFmtId="0" fontId="12" fillId="2" borderId="1" xfId="1" applyFont="1" applyFill="1" applyBorder="1" applyAlignment="1">
      <alignment horizontal="center" vertical="center" wrapText="1"/>
    </xf>
    <xf numFmtId="0" fontId="2" fillId="2" borderId="1" xfId="0" applyFont="1" applyFill="1" applyBorder="1" applyAlignment="1">
      <alignment horizontal="center" vertical="center" wrapText="1" shrinkToFit="1"/>
    </xf>
    <xf numFmtId="4" fontId="3" fillId="0" borderId="1" xfId="0" applyNumberFormat="1" applyFont="1" applyBorder="1" applyAlignment="1">
      <alignment horizontal="center" vertical="center" wrapText="1"/>
    </xf>
    <xf numFmtId="164" fontId="12" fillId="2" borderId="1" xfId="1" applyNumberFormat="1" applyFont="1" applyFill="1" applyBorder="1" applyAlignment="1">
      <alignment horizontal="center" vertical="center" wrapText="1"/>
    </xf>
    <xf numFmtId="164" fontId="2" fillId="2" borderId="1" xfId="1" applyNumberFormat="1" applyFont="1" applyFill="1" applyBorder="1" applyAlignment="1">
      <alignment horizontal="center" vertical="center" wrapText="1"/>
    </xf>
    <xf numFmtId="49" fontId="2" fillId="2" borderId="15" xfId="0" applyNumberFormat="1" applyFont="1" applyFill="1" applyBorder="1" applyAlignment="1">
      <alignment horizontal="center" vertical="center" wrapText="1"/>
    </xf>
    <xf numFmtId="49" fontId="3" fillId="2" borderId="15" xfId="0" applyNumberFormat="1" applyFont="1" applyFill="1" applyBorder="1" applyAlignment="1">
      <alignment horizontal="left" vertical="center" wrapText="1"/>
    </xf>
    <xf numFmtId="0" fontId="2" fillId="2" borderId="15" xfId="1" applyFont="1" applyFill="1" applyBorder="1" applyAlignment="1">
      <alignment horizontal="left" vertical="center" wrapText="1"/>
    </xf>
    <xf numFmtId="4" fontId="3" fillId="2" borderId="15"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3" fillId="2" borderId="3" xfId="0" applyNumberFormat="1" applyFont="1" applyFill="1" applyBorder="1" applyAlignment="1">
      <alignment horizontal="left" vertical="center" wrapText="1"/>
    </xf>
    <xf numFmtId="0" fontId="2" fillId="2" borderId="3" xfId="1" applyFont="1" applyFill="1" applyBorder="1" applyAlignment="1">
      <alignment horizontal="left" vertical="center" wrapText="1"/>
    </xf>
    <xf numFmtId="0" fontId="2" fillId="2" borderId="1" xfId="0" applyFont="1" applyFill="1" applyBorder="1" applyAlignment="1">
      <alignment horizontal="center"/>
    </xf>
    <xf numFmtId="0" fontId="0" fillId="0" borderId="0" xfId="0" applyAlignment="1">
      <alignment horizontal="center" vertical="center"/>
    </xf>
    <xf numFmtId="0" fontId="0" fillId="0" borderId="0" xfId="0" applyAlignment="1">
      <alignment horizontal="center"/>
    </xf>
    <xf numFmtId="0" fontId="0" fillId="6" borderId="1" xfId="0" applyFill="1" applyBorder="1"/>
    <xf numFmtId="4" fontId="19" fillId="6" borderId="1" xfId="0" applyNumberFormat="1" applyFont="1" applyFill="1" applyBorder="1" applyAlignment="1">
      <alignment horizontal="center"/>
    </xf>
    <xf numFmtId="0" fontId="2" fillId="6" borderId="1" xfId="1" applyFont="1" applyFill="1" applyBorder="1" applyAlignment="1">
      <alignment horizontal="left" vertical="center" wrapText="1"/>
    </xf>
    <xf numFmtId="0" fontId="6"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6" fillId="1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11" borderId="1"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12" borderId="3" xfId="0" applyFont="1" applyFill="1" applyBorder="1" applyAlignment="1">
      <alignment horizontal="center" vertical="center" wrapText="1"/>
    </xf>
    <xf numFmtId="0" fontId="6" fillId="12" borderId="1" xfId="0" applyFont="1" applyFill="1" applyBorder="1" applyAlignment="1">
      <alignment horizontal="center" vertical="center" wrapText="1"/>
    </xf>
    <xf numFmtId="0" fontId="19" fillId="0" borderId="0" xfId="0" applyFont="1" applyProtection="1">
      <protection locked="0"/>
    </xf>
    <xf numFmtId="49" fontId="12" fillId="2" borderId="15" xfId="0" applyNumberFormat="1" applyFont="1" applyFill="1" applyBorder="1" applyAlignment="1">
      <alignment horizontal="center" vertical="center" wrapText="1"/>
    </xf>
    <xf numFmtId="0" fontId="2" fillId="2" borderId="4" xfId="1" applyFont="1" applyFill="1" applyBorder="1" applyAlignment="1">
      <alignment horizontal="left" vertical="center" wrapText="1"/>
    </xf>
    <xf numFmtId="0" fontId="0" fillId="6" borderId="1" xfId="0" applyFill="1" applyBorder="1" applyAlignment="1">
      <alignment vertical="center"/>
    </xf>
    <xf numFmtId="4" fontId="19" fillId="6" borderId="1" xfId="0" applyNumberFormat="1" applyFont="1" applyFill="1" applyBorder="1" applyAlignment="1">
      <alignment horizontal="center" vertical="center"/>
    </xf>
    <xf numFmtId="0" fontId="6" fillId="10" borderId="15" xfId="0" applyFont="1" applyFill="1" applyBorder="1" applyAlignment="1">
      <alignment horizontal="center" vertical="center" wrapText="1"/>
    </xf>
    <xf numFmtId="0" fontId="6" fillId="10" borderId="3" xfId="0" applyFont="1" applyFill="1" applyBorder="1" applyAlignment="1">
      <alignment horizontal="center" vertical="center" wrapText="1"/>
    </xf>
    <xf numFmtId="0" fontId="7" fillId="3" borderId="15" xfId="0" applyFont="1" applyFill="1" applyBorder="1" applyAlignment="1">
      <alignment horizontal="center" vertical="center"/>
    </xf>
    <xf numFmtId="0" fontId="7" fillId="3" borderId="3"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2" fillId="2" borderId="16" xfId="1" applyFont="1" applyFill="1" applyBorder="1" applyAlignment="1">
      <alignment horizontal="left" vertical="center" wrapText="1"/>
    </xf>
    <xf numFmtId="0" fontId="6" fillId="8" borderId="15" xfId="0" applyFont="1" applyFill="1" applyBorder="1" applyAlignment="1">
      <alignment horizontal="center" vertical="center" wrapText="1"/>
    </xf>
    <xf numFmtId="0" fontId="6" fillId="8" borderId="3" xfId="0" applyFont="1" applyFill="1" applyBorder="1" applyAlignment="1">
      <alignment horizontal="center" vertical="center" wrapText="1"/>
    </xf>
    <xf numFmtId="4" fontId="5" fillId="18" borderId="15" xfId="1" applyNumberFormat="1" applyFont="1" applyFill="1" applyBorder="1" applyAlignment="1" applyProtection="1">
      <alignment horizontal="center" vertical="center" wrapText="1"/>
      <protection locked="0"/>
    </xf>
    <xf numFmtId="164" fontId="12" fillId="2" borderId="15" xfId="1" applyNumberFormat="1" applyFont="1" applyFill="1" applyBorder="1" applyAlignment="1">
      <alignment horizontal="center" vertical="center" wrapText="1"/>
    </xf>
    <xf numFmtId="164" fontId="2" fillId="2" borderId="15" xfId="1" applyNumberFormat="1" applyFont="1" applyFill="1" applyBorder="1" applyAlignment="1">
      <alignment horizontal="center" vertical="center" wrapText="1"/>
    </xf>
    <xf numFmtId="4" fontId="3" fillId="2" borderId="15" xfId="1" applyNumberFormat="1" applyFont="1" applyFill="1" applyBorder="1" applyAlignment="1">
      <alignment horizontal="center" vertical="center" wrapText="1"/>
    </xf>
    <xf numFmtId="0" fontId="6" fillId="0" borderId="15" xfId="0" applyFont="1" applyBorder="1" applyAlignment="1">
      <alignment horizontal="center" vertical="center" wrapText="1"/>
    </xf>
    <xf numFmtId="0" fontId="6" fillId="0" borderId="3" xfId="0" applyFont="1" applyBorder="1" applyAlignment="1">
      <alignment horizontal="center" vertical="center" wrapText="1"/>
    </xf>
    <xf numFmtId="0" fontId="6" fillId="7" borderId="15"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6" fillId="6" borderId="15" xfId="0" applyFont="1" applyFill="1" applyBorder="1" applyAlignment="1">
      <alignment horizontal="center" vertical="center" wrapText="1"/>
    </xf>
    <xf numFmtId="0" fontId="6" fillId="6" borderId="3" xfId="0" applyFont="1" applyFill="1" applyBorder="1" applyAlignment="1">
      <alignment horizontal="center" vertical="center" wrapText="1"/>
    </xf>
    <xf numFmtId="4" fontId="14" fillId="18" borderId="3" xfId="0" applyNumberFormat="1" applyFont="1" applyFill="1" applyBorder="1" applyAlignment="1" applyProtection="1">
      <alignment horizontal="center" vertical="center" wrapText="1"/>
      <protection locked="0"/>
    </xf>
    <xf numFmtId="4" fontId="6" fillId="2" borderId="3" xfId="0" applyNumberFormat="1" applyFont="1" applyFill="1" applyBorder="1" applyAlignment="1">
      <alignment horizontal="center" vertical="center" wrapText="1"/>
    </xf>
    <xf numFmtId="0" fontId="12" fillId="2" borderId="15" xfId="1" applyFont="1" applyFill="1" applyBorder="1" applyAlignment="1">
      <alignment horizontal="center" vertical="center" wrapText="1"/>
    </xf>
    <xf numFmtId="0" fontId="6" fillId="9" borderId="15" xfId="0" applyFont="1" applyFill="1" applyBorder="1" applyAlignment="1">
      <alignment horizontal="center" vertical="center" wrapText="1"/>
    </xf>
    <xf numFmtId="0" fontId="6" fillId="9" borderId="3" xfId="0" applyFont="1" applyFill="1" applyBorder="1" applyAlignment="1">
      <alignment horizontal="center" vertical="center" wrapText="1"/>
    </xf>
    <xf numFmtId="4" fontId="17" fillId="18" borderId="3" xfId="0" applyNumberFormat="1" applyFont="1" applyFill="1" applyBorder="1" applyAlignment="1" applyProtection="1">
      <alignment horizontal="center" vertical="center" wrapText="1"/>
      <protection locked="0"/>
    </xf>
    <xf numFmtId="4" fontId="17" fillId="18" borderId="1" xfId="0" applyNumberFormat="1" applyFont="1" applyFill="1" applyBorder="1" applyAlignment="1" applyProtection="1">
      <alignment horizontal="center" vertical="center" wrapText="1"/>
      <protection locked="0"/>
    </xf>
    <xf numFmtId="4" fontId="17" fillId="18" borderId="15" xfId="0" applyNumberFormat="1" applyFont="1" applyFill="1" applyBorder="1" applyAlignment="1" applyProtection="1">
      <alignment horizontal="center" vertical="center" wrapText="1"/>
      <protection locked="0"/>
    </xf>
    <xf numFmtId="49" fontId="12" fillId="14" borderId="1" xfId="0" applyNumberFormat="1" applyFont="1" applyFill="1" applyBorder="1" applyAlignment="1">
      <alignment horizontal="center" vertical="center" wrapText="1"/>
    </xf>
    <xf numFmtId="49" fontId="2" fillId="14" borderId="1" xfId="0" applyNumberFormat="1" applyFont="1" applyFill="1" applyBorder="1" applyAlignment="1">
      <alignment horizontal="center" vertical="center" wrapText="1"/>
    </xf>
    <xf numFmtId="49" fontId="3" fillId="14" borderId="1" xfId="0" applyNumberFormat="1" applyFont="1" applyFill="1" applyBorder="1" applyAlignment="1">
      <alignment horizontal="left" vertical="center" wrapText="1"/>
    </xf>
    <xf numFmtId="0" fontId="16" fillId="14" borderId="1" xfId="0" applyFont="1" applyFill="1" applyBorder="1" applyAlignment="1">
      <alignment vertical="center" wrapText="1"/>
    </xf>
    <xf numFmtId="4" fontId="6" fillId="14" borderId="3" xfId="0" applyNumberFormat="1" applyFont="1" applyFill="1" applyBorder="1" applyAlignment="1">
      <alignment horizontal="center" vertical="center" wrapText="1"/>
    </xf>
    <xf numFmtId="4" fontId="6" fillId="14" borderId="1" xfId="0" applyNumberFormat="1" applyFont="1" applyFill="1" applyBorder="1" applyAlignment="1">
      <alignment horizontal="center" vertical="center" wrapText="1"/>
    </xf>
    <xf numFmtId="49" fontId="12" fillId="14" borderId="15" xfId="0" applyNumberFormat="1" applyFont="1" applyFill="1" applyBorder="1" applyAlignment="1">
      <alignment horizontal="center" vertical="center" wrapText="1"/>
    </xf>
    <xf numFmtId="49" fontId="2" fillId="14" borderId="15" xfId="0" applyNumberFormat="1" applyFont="1" applyFill="1" applyBorder="1" applyAlignment="1">
      <alignment horizontal="center" vertical="center" wrapText="1"/>
    </xf>
    <xf numFmtId="49" fontId="3" fillId="14" borderId="15" xfId="0" applyNumberFormat="1" applyFont="1" applyFill="1" applyBorder="1" applyAlignment="1">
      <alignment horizontal="left" vertical="center" wrapText="1"/>
    </xf>
    <xf numFmtId="0" fontId="16" fillId="14" borderId="15" xfId="0" applyFont="1" applyFill="1" applyBorder="1" applyAlignment="1">
      <alignment vertical="center" wrapText="1"/>
    </xf>
    <xf numFmtId="4" fontId="6" fillId="14" borderId="15" xfId="0" applyNumberFormat="1" applyFont="1" applyFill="1" applyBorder="1" applyAlignment="1">
      <alignment horizontal="center" vertical="center" wrapText="1"/>
    </xf>
    <xf numFmtId="49" fontId="2" fillId="14" borderId="3" xfId="0" applyNumberFormat="1" applyFont="1" applyFill="1" applyBorder="1" applyAlignment="1">
      <alignment horizontal="center" vertical="center" wrapText="1"/>
    </xf>
    <xf numFmtId="49" fontId="3" fillId="14" borderId="3" xfId="0" applyNumberFormat="1" applyFont="1" applyFill="1" applyBorder="1" applyAlignment="1">
      <alignment horizontal="left" vertical="center" wrapText="1"/>
    </xf>
    <xf numFmtId="0" fontId="2" fillId="14" borderId="4" xfId="1" applyFont="1" applyFill="1" applyBorder="1" applyAlignment="1">
      <alignment horizontal="left" vertical="center" wrapText="1"/>
    </xf>
    <xf numFmtId="4" fontId="3" fillId="14" borderId="3" xfId="0" applyNumberFormat="1" applyFont="1" applyFill="1" applyBorder="1" applyAlignment="1">
      <alignment horizontal="center" vertical="center" wrapText="1"/>
    </xf>
    <xf numFmtId="0" fontId="2" fillId="14" borderId="2" xfId="1" applyFont="1" applyFill="1" applyBorder="1" applyAlignment="1">
      <alignment horizontal="left" vertical="center" wrapText="1"/>
    </xf>
    <xf numFmtId="4" fontId="3" fillId="14" borderId="1" xfId="0" applyNumberFormat="1" applyFont="1" applyFill="1" applyBorder="1" applyAlignment="1">
      <alignment horizontal="center" vertical="center" wrapText="1"/>
    </xf>
    <xf numFmtId="0" fontId="2" fillId="14" borderId="1" xfId="1" applyFont="1" applyFill="1" applyBorder="1" applyAlignment="1">
      <alignment horizontal="center" vertical="center" wrapText="1"/>
    </xf>
    <xf numFmtId="0" fontId="2" fillId="14" borderId="1" xfId="1" applyFont="1" applyFill="1" applyBorder="1" applyAlignment="1">
      <alignment horizontal="left" vertical="center" wrapText="1"/>
    </xf>
    <xf numFmtId="4" fontId="3" fillId="14" borderId="1" xfId="1" applyNumberFormat="1" applyFont="1" applyFill="1" applyBorder="1" applyAlignment="1">
      <alignment horizontal="center" vertical="center" wrapText="1"/>
    </xf>
    <xf numFmtId="0" fontId="2" fillId="14" borderId="1" xfId="0" applyFont="1" applyFill="1" applyBorder="1" applyAlignment="1">
      <alignment horizontal="center"/>
    </xf>
    <xf numFmtId="2" fontId="6" fillId="14" borderId="1" xfId="0" applyNumberFormat="1" applyFont="1" applyFill="1" applyBorder="1" applyAlignment="1">
      <alignment horizontal="center" vertical="center" wrapText="1"/>
    </xf>
    <xf numFmtId="0" fontId="6" fillId="14" borderId="1" xfId="0" applyFont="1" applyFill="1" applyBorder="1" applyAlignment="1">
      <alignment horizontal="center" vertical="center" wrapText="1"/>
    </xf>
    <xf numFmtId="2" fontId="6" fillId="14" borderId="15" xfId="0" applyNumberFormat="1" applyFont="1" applyFill="1" applyBorder="1" applyAlignment="1">
      <alignment horizontal="center" vertical="center" wrapText="1"/>
    </xf>
    <xf numFmtId="0" fontId="6" fillId="14" borderId="15" xfId="0" applyFont="1" applyFill="1" applyBorder="1" applyAlignment="1">
      <alignment horizontal="center" vertical="center" wrapText="1"/>
    </xf>
    <xf numFmtId="2" fontId="6" fillId="14" borderId="3" xfId="0" applyNumberFormat="1" applyFont="1" applyFill="1" applyBorder="1" applyAlignment="1">
      <alignment horizontal="center" vertical="center" wrapText="1"/>
    </xf>
    <xf numFmtId="0" fontId="6" fillId="14" borderId="3" xfId="0" applyFont="1" applyFill="1" applyBorder="1" applyAlignment="1">
      <alignment horizontal="center" vertical="center" wrapText="1"/>
    </xf>
    <xf numFmtId="2" fontId="6" fillId="18" borderId="1" xfId="0" applyNumberFormat="1" applyFont="1" applyFill="1" applyBorder="1" applyAlignment="1" applyProtection="1">
      <alignment horizontal="center" vertical="center" wrapText="1"/>
      <protection locked="0"/>
    </xf>
    <xf numFmtId="0" fontId="2" fillId="0" borderId="0" xfId="0" applyFont="1" applyAlignment="1" applyProtection="1">
      <alignment horizontal="left" vertical="top" wrapText="1"/>
      <protection locked="0"/>
    </xf>
    <xf numFmtId="0" fontId="2" fillId="0" borderId="0" xfId="0" applyFont="1" applyAlignment="1" applyProtection="1">
      <alignment wrapText="1"/>
      <protection locked="0"/>
    </xf>
    <xf numFmtId="4" fontId="20" fillId="0" borderId="0" xfId="0" applyNumberFormat="1" applyFont="1" applyAlignment="1" applyProtection="1">
      <alignment wrapText="1"/>
      <protection locked="0"/>
    </xf>
    <xf numFmtId="4" fontId="21" fillId="0" borderId="0" xfId="0" applyNumberFormat="1" applyFont="1" applyAlignment="1" applyProtection="1">
      <alignment wrapText="1"/>
      <protection locked="0"/>
    </xf>
    <xf numFmtId="0" fontId="22" fillId="0" borderId="0" xfId="0" applyFont="1" applyAlignment="1" applyProtection="1">
      <alignment wrapText="1"/>
      <protection locked="0"/>
    </xf>
    <xf numFmtId="2" fontId="23" fillId="18" borderId="1" xfId="0" applyNumberFormat="1" applyFont="1" applyFill="1" applyBorder="1" applyAlignment="1" applyProtection="1">
      <alignment horizontal="center" vertical="center" wrapText="1"/>
      <protection locked="0"/>
    </xf>
    <xf numFmtId="0" fontId="16" fillId="0" borderId="0" xfId="0" applyFont="1" applyAlignment="1" applyProtection="1">
      <alignment vertical="center" wrapText="1"/>
      <protection locked="0"/>
    </xf>
    <xf numFmtId="0" fontId="24" fillId="0" borderId="0" xfId="0" applyFont="1" applyProtection="1">
      <protection locked="0"/>
    </xf>
    <xf numFmtId="49" fontId="12" fillId="2" borderId="1" xfId="0" applyNumberFormat="1"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0" fontId="16" fillId="2" borderId="1" xfId="0" applyFont="1" applyFill="1" applyBorder="1" applyAlignment="1">
      <alignment vertical="center" wrapText="1"/>
    </xf>
    <xf numFmtId="2" fontId="6" fillId="2" borderId="1" xfId="0" applyNumberFormat="1" applyFont="1" applyFill="1" applyBorder="1" applyAlignment="1">
      <alignment horizontal="center" vertical="center" wrapText="1"/>
    </xf>
    <xf numFmtId="2" fontId="0" fillId="6" borderId="1" xfId="0" applyNumberFormat="1" applyFill="1" applyBorder="1" applyAlignment="1">
      <alignment horizontal="center" vertical="center"/>
    </xf>
    <xf numFmtId="0" fontId="6" fillId="13" borderId="1"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5" fillId="0" borderId="0" xfId="0" applyFont="1" applyProtection="1">
      <protection locked="0"/>
    </xf>
    <xf numFmtId="0" fontId="26" fillId="16" borderId="5" xfId="0" applyFont="1" applyFill="1" applyBorder="1" applyAlignment="1" applyProtection="1">
      <alignment vertical="center" wrapText="1"/>
      <protection locked="0"/>
    </xf>
    <xf numFmtId="0" fontId="26" fillId="16" borderId="6" xfId="0" applyFont="1" applyFill="1" applyBorder="1" applyAlignment="1" applyProtection="1">
      <alignment vertical="center" wrapText="1"/>
      <protection locked="0"/>
    </xf>
    <xf numFmtId="0" fontId="26" fillId="16" borderId="7" xfId="0" applyFont="1" applyFill="1" applyBorder="1" applyAlignment="1" applyProtection="1">
      <alignment vertical="center" wrapText="1"/>
      <protection locked="0"/>
    </xf>
    <xf numFmtId="0" fontId="26" fillId="16" borderId="8" xfId="0" applyFont="1" applyFill="1" applyBorder="1" applyAlignment="1" applyProtection="1">
      <alignment vertical="center" wrapText="1"/>
      <protection locked="0"/>
    </xf>
    <xf numFmtId="0" fontId="26" fillId="16" borderId="7" xfId="0" applyFont="1" applyFill="1" applyBorder="1" applyAlignment="1" applyProtection="1">
      <alignment horizontal="justify" vertical="center" wrapText="1"/>
      <protection locked="0"/>
    </xf>
    <xf numFmtId="0" fontId="26" fillId="16" borderId="9" xfId="0" applyFont="1" applyFill="1" applyBorder="1" applyAlignment="1" applyProtection="1">
      <alignment vertical="center" wrapText="1"/>
      <protection locked="0"/>
    </xf>
    <xf numFmtId="0" fontId="26" fillId="16" borderId="10" xfId="0" applyFont="1" applyFill="1" applyBorder="1" applyAlignment="1" applyProtection="1">
      <alignment vertical="center" wrapText="1"/>
      <protection locked="0"/>
    </xf>
    <xf numFmtId="0" fontId="26" fillId="17" borderId="5" xfId="0" applyFont="1" applyFill="1" applyBorder="1" applyAlignment="1" applyProtection="1">
      <alignment horizontal="justify" vertical="center" wrapText="1"/>
      <protection locked="0"/>
    </xf>
    <xf numFmtId="0" fontId="26" fillId="17" borderId="6" xfId="0" applyFont="1" applyFill="1" applyBorder="1" applyAlignment="1" applyProtection="1">
      <alignment vertical="center" wrapText="1"/>
      <protection locked="0"/>
    </xf>
    <xf numFmtId="0" fontId="26" fillId="17" borderId="7" xfId="0" applyFont="1" applyFill="1" applyBorder="1" applyAlignment="1" applyProtection="1">
      <alignment vertical="center" wrapText="1"/>
      <protection locked="0"/>
    </xf>
    <xf numFmtId="0" fontId="26" fillId="17" borderId="8" xfId="0" applyFont="1" applyFill="1" applyBorder="1" applyAlignment="1" applyProtection="1">
      <alignment vertical="center" wrapText="1"/>
      <protection locked="0"/>
    </xf>
    <xf numFmtId="0" fontId="26" fillId="17" borderId="9" xfId="0" applyFont="1" applyFill="1" applyBorder="1" applyAlignment="1" applyProtection="1">
      <alignment horizontal="justify" vertical="center" wrapText="1"/>
      <protection locked="0"/>
    </xf>
    <xf numFmtId="0" fontId="26" fillId="17" borderId="10" xfId="0" applyFont="1" applyFill="1" applyBorder="1" applyAlignment="1" applyProtection="1">
      <alignment vertical="center" wrapText="1"/>
      <protection locked="0"/>
    </xf>
    <xf numFmtId="0" fontId="26" fillId="0" borderId="0" xfId="0" applyFont="1" applyAlignment="1" applyProtection="1">
      <alignment vertical="center" wrapText="1"/>
      <protection locked="0"/>
    </xf>
    <xf numFmtId="0" fontId="26" fillId="15" borderId="11" xfId="0" applyFont="1" applyFill="1" applyBorder="1" applyAlignment="1" applyProtection="1">
      <alignment vertical="center" wrapText="1"/>
      <protection locked="0"/>
    </xf>
    <xf numFmtId="0" fontId="0" fillId="15" borderId="12" xfId="0" applyFill="1" applyBorder="1" applyProtection="1">
      <protection locked="0"/>
    </xf>
    <xf numFmtId="0" fontId="0" fillId="15" borderId="13" xfId="0" applyFill="1" applyBorder="1" applyProtection="1">
      <protection locked="0"/>
    </xf>
    <xf numFmtId="0" fontId="0" fillId="15" borderId="14" xfId="0" applyFill="1" applyBorder="1" applyProtection="1">
      <protection locked="0"/>
    </xf>
    <xf numFmtId="0" fontId="27" fillId="0" borderId="0" xfId="0" applyFont="1" applyAlignment="1" applyProtection="1">
      <alignment horizontal="justify" vertical="center" wrapText="1"/>
      <protection locked="0"/>
    </xf>
    <xf numFmtId="0" fontId="26" fillId="15" borderId="11" xfId="0" applyFont="1" applyFill="1" applyBorder="1" applyAlignment="1">
      <alignment horizontal="justify" vertical="center" wrapText="1"/>
    </xf>
    <xf numFmtId="4" fontId="0" fillId="6" borderId="1" xfId="0" applyNumberFormat="1" applyFill="1" applyBorder="1" applyProtection="1">
      <protection locked="0"/>
    </xf>
    <xf numFmtId="0" fontId="27" fillId="0" borderId="0" xfId="0" applyFont="1" applyAlignment="1" applyProtection="1">
      <alignment horizontal="justify" vertical="center" wrapText="1"/>
      <protection locked="0"/>
    </xf>
  </cellXfs>
  <cellStyles count="2">
    <cellStyle name="Normal" xfId="0" builtinId="0"/>
    <cellStyle name="Normal_Copia de TABLA PUNTUACION R-R SPGVA (2)" xfId="1" xr:uid="{A9F37BAC-88C7-44E7-96B5-E64678A0FB6B}"/>
  </cellStyles>
  <dxfs count="0"/>
  <tableStyles count="0" defaultTableStyle="TableStyleMedium2" defaultPivotStyle="PivotStyleLight16"/>
  <colors>
    <mruColors>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E8F9F-EE27-49F9-890C-4FCBD2158581}">
  <dimension ref="B2:D38"/>
  <sheetViews>
    <sheetView tabSelected="1" workbookViewId="0">
      <selection activeCell="C18" sqref="C18"/>
    </sheetView>
  </sheetViews>
  <sheetFormatPr baseColWidth="10" defaultRowHeight="15" x14ac:dyDescent="0.25"/>
  <cols>
    <col min="1" max="1" width="11.42578125" style="3"/>
    <col min="2" max="2" width="29.42578125" style="3" customWidth="1"/>
    <col min="3" max="3" width="87.85546875" style="3" customWidth="1"/>
    <col min="4" max="4" width="45.5703125" style="3" customWidth="1"/>
    <col min="5" max="16384" width="11.42578125" style="3"/>
  </cols>
  <sheetData>
    <row r="2" spans="2:4" ht="15.75" x14ac:dyDescent="0.25">
      <c r="B2" s="143" t="s">
        <v>1096</v>
      </c>
    </row>
    <row r="3" spans="2:4" ht="15.75" thickBot="1" x14ac:dyDescent="0.3"/>
    <row r="4" spans="2:4" x14ac:dyDescent="0.25">
      <c r="B4" s="144" t="s">
        <v>1097</v>
      </c>
      <c r="C4" s="145" t="s">
        <v>1126</v>
      </c>
    </row>
    <row r="5" spans="2:4" x14ac:dyDescent="0.25">
      <c r="B5" s="146" t="s">
        <v>1098</v>
      </c>
      <c r="C5" s="147" t="s">
        <v>1127</v>
      </c>
    </row>
    <row r="6" spans="2:4" x14ac:dyDescent="0.25">
      <c r="B6" s="148" t="s">
        <v>1099</v>
      </c>
      <c r="C6" s="147" t="s">
        <v>1128</v>
      </c>
    </row>
    <row r="7" spans="2:4" x14ac:dyDescent="0.25">
      <c r="B7" s="148" t="s">
        <v>1100</v>
      </c>
      <c r="C7" s="147">
        <v>48490</v>
      </c>
    </row>
    <row r="8" spans="2:4" x14ac:dyDescent="0.25">
      <c r="B8" s="148" t="s">
        <v>1101</v>
      </c>
      <c r="C8" s="147" t="s">
        <v>1129</v>
      </c>
    </row>
    <row r="9" spans="2:4" x14ac:dyDescent="0.25">
      <c r="B9" s="148" t="s">
        <v>1102</v>
      </c>
      <c r="C9" s="147" t="s">
        <v>1130</v>
      </c>
    </row>
    <row r="10" spans="2:4" ht="15.75" thickBot="1" x14ac:dyDescent="0.3">
      <c r="B10" s="149" t="s">
        <v>1103</v>
      </c>
      <c r="C10" s="150" t="s">
        <v>1131</v>
      </c>
    </row>
    <row r="11" spans="2:4" ht="8.25" customHeight="1" thickBot="1" x14ac:dyDescent="0.3"/>
    <row r="12" spans="2:4" x14ac:dyDescent="0.25">
      <c r="B12" s="151" t="s">
        <v>1104</v>
      </c>
      <c r="C12" s="152" t="s">
        <v>1132</v>
      </c>
    </row>
    <row r="13" spans="2:4" x14ac:dyDescent="0.25">
      <c r="B13" s="153" t="s">
        <v>1105</v>
      </c>
      <c r="C13" s="154" t="s">
        <v>1130</v>
      </c>
    </row>
    <row r="14" spans="2:4" ht="15.75" thickBot="1" x14ac:dyDescent="0.3">
      <c r="B14" s="155" t="s">
        <v>1106</v>
      </c>
      <c r="C14" s="156" t="s">
        <v>1131</v>
      </c>
    </row>
    <row r="16" spans="2:4" ht="16.5" thickBot="1" x14ac:dyDescent="0.3">
      <c r="B16" s="143" t="s">
        <v>1107</v>
      </c>
      <c r="D16" s="157"/>
    </row>
    <row r="17" spans="2:3" ht="15.75" thickBot="1" x14ac:dyDescent="0.3">
      <c r="B17" s="163" t="s">
        <v>1117</v>
      </c>
      <c r="C17" s="158" t="s">
        <v>1108</v>
      </c>
    </row>
    <row r="18" spans="2:3" x14ac:dyDescent="0.25">
      <c r="C18" s="159" t="s">
        <v>1118</v>
      </c>
    </row>
    <row r="19" spans="2:3" x14ac:dyDescent="0.25">
      <c r="C19" s="160" t="s">
        <v>1119</v>
      </c>
    </row>
    <row r="20" spans="2:3" x14ac:dyDescent="0.25">
      <c r="C20" s="160" t="s">
        <v>1120</v>
      </c>
    </row>
    <row r="21" spans="2:3" x14ac:dyDescent="0.25">
      <c r="C21" s="160" t="s">
        <v>1121</v>
      </c>
    </row>
    <row r="22" spans="2:3" x14ac:dyDescent="0.25">
      <c r="C22" s="160" t="s">
        <v>1122</v>
      </c>
    </row>
    <row r="23" spans="2:3" x14ac:dyDescent="0.25">
      <c r="C23" s="160" t="s">
        <v>1123</v>
      </c>
    </row>
    <row r="24" spans="2:3" x14ac:dyDescent="0.25">
      <c r="C24" s="160" t="s">
        <v>1124</v>
      </c>
    </row>
    <row r="25" spans="2:3" x14ac:dyDescent="0.25">
      <c r="C25" s="160" t="s">
        <v>1125</v>
      </c>
    </row>
    <row r="26" spans="2:3" x14ac:dyDescent="0.25">
      <c r="C26" s="160"/>
    </row>
    <row r="27" spans="2:3" x14ac:dyDescent="0.25">
      <c r="C27" s="160"/>
    </row>
    <row r="28" spans="2:3" x14ac:dyDescent="0.25">
      <c r="C28" s="160"/>
    </row>
    <row r="29" spans="2:3" ht="15.75" thickBot="1" x14ac:dyDescent="0.3">
      <c r="C29" s="161"/>
    </row>
    <row r="31" spans="2:3" ht="15.75" x14ac:dyDescent="0.25">
      <c r="B31" s="143" t="s">
        <v>1116</v>
      </c>
    </row>
    <row r="35" spans="2:4" x14ac:dyDescent="0.25">
      <c r="B35" s="162"/>
      <c r="C35" s="165"/>
      <c r="D35" s="165"/>
    </row>
    <row r="37" spans="2:4" x14ac:dyDescent="0.25">
      <c r="C37" s="165"/>
      <c r="D37" s="165"/>
    </row>
    <row r="38" spans="2:4" x14ac:dyDescent="0.25">
      <c r="B38" s="162"/>
      <c r="C38" s="165"/>
      <c r="D38" s="165"/>
    </row>
  </sheetData>
  <sheetProtection algorithmName="SHA-512" hashValue="FnrX7r5oAxZc+qOSY7gqrhMaaJu4eMfQ8E+DngHumauXPepEKzmDiOAQpTvwZAdU+lHOjPaUiT4oUUsbLcUgGw==" saltValue="+2SjV0yGC3jI/hezztywGQ==" spinCount="100000" sheet="1" objects="1" scenarios="1"/>
  <mergeCells count="3">
    <mergeCell ref="C35:D35"/>
    <mergeCell ref="C37:D37"/>
    <mergeCell ref="C38:D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45"/>
  <sheetViews>
    <sheetView topLeftCell="A337" zoomScale="70" zoomScaleNormal="70" workbookViewId="0">
      <selection activeCell="G346" sqref="G346"/>
    </sheetView>
  </sheetViews>
  <sheetFormatPr baseColWidth="10" defaultColWidth="9.140625" defaultRowHeight="15" x14ac:dyDescent="0.25"/>
  <cols>
    <col min="1" max="1" width="15" style="13" customWidth="1"/>
    <col min="2" max="2" width="7.42578125" style="14" customWidth="1"/>
    <col min="3" max="3" width="31.85546875" style="3" customWidth="1"/>
    <col min="4" max="4" width="59.85546875" style="3" customWidth="1"/>
    <col min="5" max="5" width="13.140625" style="15" customWidth="1"/>
    <col min="6" max="6" width="16.85546875" style="3" bestFit="1" customWidth="1"/>
    <col min="7" max="7" width="9.140625" style="13"/>
    <col min="8" max="8" width="21.7109375" style="14" customWidth="1"/>
    <col min="9" max="9" width="22.85546875" style="3" customWidth="1"/>
    <col min="10" max="16384" width="9.140625" style="3"/>
  </cols>
  <sheetData>
    <row r="1" spans="1:11" ht="45" x14ac:dyDescent="0.25">
      <c r="A1" s="16" t="s">
        <v>1003</v>
      </c>
      <c r="B1" s="16" t="s">
        <v>1004</v>
      </c>
      <c r="C1" s="16" t="s">
        <v>1005</v>
      </c>
      <c r="D1" s="16" t="s">
        <v>1006</v>
      </c>
      <c r="E1" s="17" t="s">
        <v>1109</v>
      </c>
      <c r="F1" s="18" t="s">
        <v>1110</v>
      </c>
      <c r="G1" s="19" t="s">
        <v>1007</v>
      </c>
      <c r="H1" s="16" t="s">
        <v>1008</v>
      </c>
      <c r="I1" s="16" t="s">
        <v>1009</v>
      </c>
    </row>
    <row r="2" spans="1:11" ht="76.5" x14ac:dyDescent="0.25">
      <c r="A2" s="20" t="s">
        <v>0</v>
      </c>
      <c r="B2" s="20" t="s">
        <v>1</v>
      </c>
      <c r="C2" s="21" t="s">
        <v>2</v>
      </c>
      <c r="D2" s="22" t="s">
        <v>3</v>
      </c>
      <c r="E2" s="23">
        <v>182.70000000000002</v>
      </c>
      <c r="F2" s="4">
        <v>100</v>
      </c>
      <c r="G2" s="51" t="s">
        <v>4</v>
      </c>
      <c r="H2" s="52" t="s">
        <v>5</v>
      </c>
      <c r="I2" s="53" t="s">
        <v>18</v>
      </c>
    </row>
    <row r="3" spans="1:11" ht="51" x14ac:dyDescent="0.25">
      <c r="A3" s="20" t="s">
        <v>6</v>
      </c>
      <c r="B3" s="20" t="s">
        <v>1</v>
      </c>
      <c r="C3" s="21" t="s">
        <v>7</v>
      </c>
      <c r="D3" s="22" t="s">
        <v>8</v>
      </c>
      <c r="E3" s="23">
        <v>108.67500000000001</v>
      </c>
      <c r="F3" s="4">
        <v>105</v>
      </c>
      <c r="G3" s="51" t="s">
        <v>4</v>
      </c>
      <c r="H3" s="52" t="s">
        <v>5</v>
      </c>
      <c r="I3" s="53" t="s">
        <v>18</v>
      </c>
    </row>
    <row r="4" spans="1:11" ht="51" x14ac:dyDescent="0.25">
      <c r="A4" s="20" t="s">
        <v>9</v>
      </c>
      <c r="B4" s="20" t="s">
        <v>1</v>
      </c>
      <c r="C4" s="21" t="s">
        <v>10</v>
      </c>
      <c r="D4" s="24" t="s">
        <v>11</v>
      </c>
      <c r="E4" s="25">
        <v>87.15</v>
      </c>
      <c r="F4" s="5">
        <v>87</v>
      </c>
      <c r="G4" s="51" t="s">
        <v>4</v>
      </c>
      <c r="H4" s="52" t="s">
        <v>5</v>
      </c>
      <c r="I4" s="53" t="s">
        <v>18</v>
      </c>
      <c r="K4" s="6"/>
    </row>
    <row r="5" spans="1:11" ht="51" x14ac:dyDescent="0.25">
      <c r="A5" s="20" t="s">
        <v>12</v>
      </c>
      <c r="B5" s="20" t="s">
        <v>1</v>
      </c>
      <c r="C5" s="21" t="s">
        <v>13</v>
      </c>
      <c r="D5" s="24" t="s">
        <v>14</v>
      </c>
      <c r="E5" s="25">
        <v>47.25</v>
      </c>
      <c r="F5" s="5">
        <v>45</v>
      </c>
      <c r="G5" s="51" t="s">
        <v>4</v>
      </c>
      <c r="H5" s="52" t="s">
        <v>5</v>
      </c>
      <c r="I5" s="53" t="s">
        <v>18</v>
      </c>
    </row>
    <row r="6" spans="1:11" ht="38.25" x14ac:dyDescent="0.25">
      <c r="A6" s="20" t="s">
        <v>15</v>
      </c>
      <c r="B6" s="20" t="s">
        <v>1</v>
      </c>
      <c r="C6" s="21" t="s">
        <v>16</v>
      </c>
      <c r="D6" s="24" t="s">
        <v>17</v>
      </c>
      <c r="E6" s="25">
        <v>66.220000000000013</v>
      </c>
      <c r="F6" s="5">
        <v>20</v>
      </c>
      <c r="G6" s="51" t="s">
        <v>4</v>
      </c>
      <c r="H6" s="52" t="s">
        <v>5</v>
      </c>
      <c r="I6" s="53" t="s">
        <v>18</v>
      </c>
    </row>
    <row r="7" spans="1:11" ht="89.25" x14ac:dyDescent="0.25">
      <c r="A7" s="20" t="s">
        <v>19</v>
      </c>
      <c r="B7" s="20" t="s">
        <v>1</v>
      </c>
      <c r="C7" s="21" t="s">
        <v>20</v>
      </c>
      <c r="D7" s="24" t="s">
        <v>21</v>
      </c>
      <c r="E7" s="25">
        <v>1038.5</v>
      </c>
      <c r="F7" s="5">
        <v>990</v>
      </c>
      <c r="G7" s="51" t="s">
        <v>4</v>
      </c>
      <c r="H7" s="51" t="s">
        <v>5</v>
      </c>
      <c r="I7" s="54" t="s">
        <v>5</v>
      </c>
    </row>
    <row r="8" spans="1:11" ht="89.25" x14ac:dyDescent="0.25">
      <c r="A8" s="20" t="s">
        <v>22</v>
      </c>
      <c r="B8" s="20" t="s">
        <v>1</v>
      </c>
      <c r="C8" s="21" t="s">
        <v>23</v>
      </c>
      <c r="D8" s="24" t="s">
        <v>24</v>
      </c>
      <c r="E8" s="25">
        <v>934.65</v>
      </c>
      <c r="F8" s="5">
        <v>850</v>
      </c>
      <c r="G8" s="51" t="s">
        <v>4</v>
      </c>
      <c r="H8" s="51" t="s">
        <v>5</v>
      </c>
      <c r="I8" s="54" t="s">
        <v>5</v>
      </c>
    </row>
    <row r="9" spans="1:11" ht="89.25" x14ac:dyDescent="0.25">
      <c r="A9" s="20" t="s">
        <v>25</v>
      </c>
      <c r="B9" s="20" t="s">
        <v>1</v>
      </c>
      <c r="C9" s="21" t="s">
        <v>26</v>
      </c>
      <c r="D9" s="24" t="s">
        <v>27</v>
      </c>
      <c r="E9" s="25">
        <v>330</v>
      </c>
      <c r="F9" s="5">
        <v>210</v>
      </c>
      <c r="G9" s="51" t="s">
        <v>4</v>
      </c>
      <c r="H9" s="51" t="s">
        <v>5</v>
      </c>
      <c r="I9" s="54" t="s">
        <v>5</v>
      </c>
    </row>
    <row r="10" spans="1:11" ht="89.25" x14ac:dyDescent="0.25">
      <c r="A10" s="20" t="s">
        <v>28</v>
      </c>
      <c r="B10" s="20" t="s">
        <v>1</v>
      </c>
      <c r="C10" s="21" t="s">
        <v>29</v>
      </c>
      <c r="D10" s="24" t="s">
        <v>30</v>
      </c>
      <c r="E10" s="25">
        <v>300</v>
      </c>
      <c r="F10" s="5">
        <v>210</v>
      </c>
      <c r="G10" s="51" t="s">
        <v>4</v>
      </c>
      <c r="H10" s="51" t="s">
        <v>5</v>
      </c>
      <c r="I10" s="54" t="s">
        <v>5</v>
      </c>
    </row>
    <row r="11" spans="1:11" ht="89.25" x14ac:dyDescent="0.25">
      <c r="A11" s="20" t="s">
        <v>31</v>
      </c>
      <c r="B11" s="20" t="s">
        <v>1</v>
      </c>
      <c r="C11" s="21" t="s">
        <v>32</v>
      </c>
      <c r="D11" s="24" t="s">
        <v>33</v>
      </c>
      <c r="E11" s="23">
        <v>363.00000000000006</v>
      </c>
      <c r="F11" s="4">
        <v>210</v>
      </c>
      <c r="G11" s="51" t="s">
        <v>4</v>
      </c>
      <c r="H11" s="51" t="s">
        <v>5</v>
      </c>
      <c r="I11" s="54" t="s">
        <v>5</v>
      </c>
    </row>
    <row r="12" spans="1:11" ht="89.25" x14ac:dyDescent="0.25">
      <c r="A12" s="20" t="s">
        <v>34</v>
      </c>
      <c r="B12" s="20" t="s">
        <v>1</v>
      </c>
      <c r="C12" s="21" t="s">
        <v>35</v>
      </c>
      <c r="D12" s="24" t="s">
        <v>36</v>
      </c>
      <c r="E12" s="23">
        <v>330</v>
      </c>
      <c r="F12" s="4">
        <v>210</v>
      </c>
      <c r="G12" s="51" t="s">
        <v>4</v>
      </c>
      <c r="H12" s="51" t="s">
        <v>5</v>
      </c>
      <c r="I12" s="54" t="s">
        <v>5</v>
      </c>
    </row>
    <row r="13" spans="1:11" ht="102" x14ac:dyDescent="0.25">
      <c r="A13" s="20" t="s">
        <v>37</v>
      </c>
      <c r="B13" s="20" t="s">
        <v>1</v>
      </c>
      <c r="C13" s="21" t="s">
        <v>38</v>
      </c>
      <c r="D13" s="24" t="s">
        <v>39</v>
      </c>
      <c r="E13" s="23">
        <v>363.82499999999999</v>
      </c>
      <c r="F13" s="4">
        <v>210</v>
      </c>
      <c r="G13" s="51" t="s">
        <v>4</v>
      </c>
      <c r="H13" s="51" t="s">
        <v>5</v>
      </c>
      <c r="I13" s="54" t="s">
        <v>5</v>
      </c>
    </row>
    <row r="14" spans="1:11" ht="102" x14ac:dyDescent="0.25">
      <c r="A14" s="20" t="s">
        <v>40</v>
      </c>
      <c r="B14" s="20" t="s">
        <v>1</v>
      </c>
      <c r="C14" s="21" t="s">
        <v>41</v>
      </c>
      <c r="D14" s="24" t="s">
        <v>42</v>
      </c>
      <c r="E14" s="23">
        <v>346.5</v>
      </c>
      <c r="F14" s="4">
        <v>210</v>
      </c>
      <c r="G14" s="51" t="s">
        <v>4</v>
      </c>
      <c r="H14" s="51" t="s">
        <v>5</v>
      </c>
      <c r="I14" s="54" t="s">
        <v>5</v>
      </c>
    </row>
    <row r="15" spans="1:11" ht="38.25" x14ac:dyDescent="0.25">
      <c r="A15" s="20" t="s">
        <v>43</v>
      </c>
      <c r="B15" s="20" t="s">
        <v>1</v>
      </c>
      <c r="C15" s="21" t="s">
        <v>44</v>
      </c>
      <c r="D15" s="24" t="s">
        <v>45</v>
      </c>
      <c r="E15" s="23">
        <v>39</v>
      </c>
      <c r="F15" s="4">
        <v>25</v>
      </c>
      <c r="G15" s="51" t="s">
        <v>4</v>
      </c>
      <c r="H15" s="51" t="s">
        <v>5</v>
      </c>
      <c r="I15" s="54" t="s">
        <v>5</v>
      </c>
    </row>
    <row r="16" spans="1:11" ht="38.25" x14ac:dyDescent="0.25">
      <c r="A16" s="20" t="s">
        <v>46</v>
      </c>
      <c r="B16" s="20" t="s">
        <v>1</v>
      </c>
      <c r="C16" s="21" t="s">
        <v>47</v>
      </c>
      <c r="D16" s="24" t="s">
        <v>48</v>
      </c>
      <c r="E16" s="23">
        <v>39</v>
      </c>
      <c r="F16" s="4">
        <v>39</v>
      </c>
      <c r="G16" s="51" t="s">
        <v>4</v>
      </c>
      <c r="H16" s="51" t="s">
        <v>5</v>
      </c>
      <c r="I16" s="54" t="s">
        <v>5</v>
      </c>
    </row>
    <row r="17" spans="1:9" ht="63.75" x14ac:dyDescent="0.25">
      <c r="A17" s="20" t="s">
        <v>49</v>
      </c>
      <c r="B17" s="20" t="s">
        <v>1</v>
      </c>
      <c r="C17" s="21" t="s">
        <v>50</v>
      </c>
      <c r="D17" s="24" t="s">
        <v>51</v>
      </c>
      <c r="E17" s="23">
        <v>35</v>
      </c>
      <c r="F17" s="4">
        <v>20</v>
      </c>
      <c r="G17" s="51" t="s">
        <v>4</v>
      </c>
      <c r="H17" s="51" t="s">
        <v>5</v>
      </c>
      <c r="I17" s="54" t="s">
        <v>5</v>
      </c>
    </row>
    <row r="18" spans="1:9" ht="89.25" x14ac:dyDescent="0.25">
      <c r="A18" s="20" t="s">
        <v>52</v>
      </c>
      <c r="B18" s="20" t="s">
        <v>1</v>
      </c>
      <c r="C18" s="21" t="s">
        <v>54</v>
      </c>
      <c r="D18" s="24" t="s">
        <v>55</v>
      </c>
      <c r="E18" s="23">
        <v>78.540000000000006</v>
      </c>
      <c r="F18" s="4">
        <v>40</v>
      </c>
      <c r="G18" s="51" t="s">
        <v>4</v>
      </c>
      <c r="H18" s="51" t="s">
        <v>5</v>
      </c>
      <c r="I18" s="54" t="s">
        <v>5</v>
      </c>
    </row>
    <row r="19" spans="1:9" ht="114.75" x14ac:dyDescent="0.25">
      <c r="A19" s="20" t="s">
        <v>56</v>
      </c>
      <c r="B19" s="20" t="s">
        <v>1</v>
      </c>
      <c r="C19" s="21" t="s">
        <v>57</v>
      </c>
      <c r="D19" s="24" t="s">
        <v>58</v>
      </c>
      <c r="E19" s="23">
        <v>127.81</v>
      </c>
      <c r="F19" s="4">
        <v>100</v>
      </c>
      <c r="G19" s="51" t="s">
        <v>4</v>
      </c>
      <c r="H19" s="51" t="s">
        <v>5</v>
      </c>
      <c r="I19" s="54" t="s">
        <v>5</v>
      </c>
    </row>
    <row r="20" spans="1:9" ht="102" x14ac:dyDescent="0.25">
      <c r="A20" s="20" t="s">
        <v>59</v>
      </c>
      <c r="B20" s="20" t="s">
        <v>1</v>
      </c>
      <c r="C20" s="21" t="s">
        <v>60</v>
      </c>
      <c r="D20" s="24" t="s">
        <v>61</v>
      </c>
      <c r="E20" s="23">
        <v>312.64200000000005</v>
      </c>
      <c r="F20" s="4">
        <v>218.84940000000006</v>
      </c>
      <c r="G20" s="51" t="s">
        <v>4</v>
      </c>
      <c r="H20" s="51" t="s">
        <v>5</v>
      </c>
      <c r="I20" s="54" t="s">
        <v>5</v>
      </c>
    </row>
    <row r="21" spans="1:9" ht="25.5" x14ac:dyDescent="0.25">
      <c r="A21" s="20" t="s">
        <v>62</v>
      </c>
      <c r="B21" s="20" t="s">
        <v>1</v>
      </c>
      <c r="C21" s="21" t="s">
        <v>63</v>
      </c>
      <c r="D21" s="24" t="s">
        <v>64</v>
      </c>
      <c r="E21" s="23">
        <v>5.88</v>
      </c>
      <c r="F21" s="4">
        <v>2</v>
      </c>
      <c r="G21" s="51" t="s">
        <v>4</v>
      </c>
      <c r="H21" s="51" t="s">
        <v>5</v>
      </c>
      <c r="I21" s="54" t="s">
        <v>5</v>
      </c>
    </row>
    <row r="22" spans="1:9" ht="38.25" x14ac:dyDescent="0.25">
      <c r="A22" s="20" t="s">
        <v>65</v>
      </c>
      <c r="B22" s="20" t="s">
        <v>66</v>
      </c>
      <c r="C22" s="21" t="s">
        <v>67</v>
      </c>
      <c r="D22" s="24" t="s">
        <v>68</v>
      </c>
      <c r="E22" s="23">
        <v>13.0305</v>
      </c>
      <c r="F22" s="4">
        <v>6</v>
      </c>
      <c r="G22" s="51" t="s">
        <v>4</v>
      </c>
      <c r="H22" s="51" t="s">
        <v>5</v>
      </c>
      <c r="I22" s="54" t="s">
        <v>5</v>
      </c>
    </row>
    <row r="23" spans="1:9" ht="38.25" x14ac:dyDescent="0.25">
      <c r="A23" s="20" t="s">
        <v>69</v>
      </c>
      <c r="B23" s="20" t="s">
        <v>66</v>
      </c>
      <c r="C23" s="21" t="s">
        <v>70</v>
      </c>
      <c r="D23" s="24" t="s">
        <v>71</v>
      </c>
      <c r="E23" s="23">
        <v>14.8155</v>
      </c>
      <c r="F23" s="4">
        <v>6</v>
      </c>
      <c r="G23" s="51" t="s">
        <v>4</v>
      </c>
      <c r="H23" s="51" t="s">
        <v>5</v>
      </c>
      <c r="I23" s="54" t="s">
        <v>5</v>
      </c>
    </row>
    <row r="24" spans="1:9" ht="76.5" x14ac:dyDescent="0.25">
      <c r="A24" s="20" t="s">
        <v>72</v>
      </c>
      <c r="B24" s="20" t="s">
        <v>1</v>
      </c>
      <c r="C24" s="21" t="s">
        <v>73</v>
      </c>
      <c r="D24" s="24" t="s">
        <v>74</v>
      </c>
      <c r="E24" s="23">
        <v>127</v>
      </c>
      <c r="F24" s="4">
        <v>25</v>
      </c>
      <c r="G24" s="51" t="s">
        <v>4</v>
      </c>
      <c r="H24" s="51" t="s">
        <v>5</v>
      </c>
      <c r="I24" s="54" t="s">
        <v>5</v>
      </c>
    </row>
    <row r="25" spans="1:9" ht="114.75" x14ac:dyDescent="0.25">
      <c r="A25" s="20" t="s">
        <v>75</v>
      </c>
      <c r="B25" s="20" t="s">
        <v>66</v>
      </c>
      <c r="C25" s="21" t="s">
        <v>76</v>
      </c>
      <c r="D25" s="24" t="s">
        <v>77</v>
      </c>
      <c r="E25" s="23">
        <v>47.25</v>
      </c>
      <c r="F25" s="4">
        <v>47</v>
      </c>
      <c r="G25" s="51" t="s">
        <v>4</v>
      </c>
      <c r="H25" s="51" t="s">
        <v>5</v>
      </c>
      <c r="I25" s="54" t="s">
        <v>5</v>
      </c>
    </row>
    <row r="26" spans="1:9" ht="89.25" x14ac:dyDescent="0.25">
      <c r="A26" s="20" t="s">
        <v>78</v>
      </c>
      <c r="B26" s="20" t="s">
        <v>1</v>
      </c>
      <c r="C26" s="21" t="s">
        <v>79</v>
      </c>
      <c r="D26" s="24" t="s">
        <v>80</v>
      </c>
      <c r="E26" s="23">
        <v>42.62</v>
      </c>
      <c r="F26" s="4">
        <v>29.833999999999996</v>
      </c>
      <c r="G26" s="51" t="s">
        <v>4</v>
      </c>
      <c r="H26" s="51" t="s">
        <v>5</v>
      </c>
      <c r="I26" s="54" t="s">
        <v>5</v>
      </c>
    </row>
    <row r="27" spans="1:9" ht="38.25" x14ac:dyDescent="0.25">
      <c r="A27" s="20" t="s">
        <v>81</v>
      </c>
      <c r="B27" s="20" t="s">
        <v>1</v>
      </c>
      <c r="C27" s="21" t="s">
        <v>82</v>
      </c>
      <c r="D27" s="24" t="s">
        <v>83</v>
      </c>
      <c r="E27" s="23">
        <v>21.42</v>
      </c>
      <c r="F27" s="4">
        <v>8</v>
      </c>
      <c r="G27" s="51" t="s">
        <v>4</v>
      </c>
      <c r="H27" s="51" t="s">
        <v>5</v>
      </c>
      <c r="I27" s="54" t="s">
        <v>5</v>
      </c>
    </row>
    <row r="28" spans="1:9" ht="38.25" x14ac:dyDescent="0.25">
      <c r="A28" s="20" t="s">
        <v>84</v>
      </c>
      <c r="B28" s="20" t="s">
        <v>1</v>
      </c>
      <c r="C28" s="21" t="s">
        <v>85</v>
      </c>
      <c r="D28" s="24" t="s">
        <v>86</v>
      </c>
      <c r="E28" s="23">
        <v>24.1</v>
      </c>
      <c r="F28" s="4">
        <v>10</v>
      </c>
      <c r="G28" s="51" t="s">
        <v>4</v>
      </c>
      <c r="H28" s="51" t="s">
        <v>5</v>
      </c>
      <c r="I28" s="54" t="s">
        <v>5</v>
      </c>
    </row>
    <row r="29" spans="1:9" ht="51" x14ac:dyDescent="0.25">
      <c r="A29" s="20" t="s">
        <v>87</v>
      </c>
      <c r="B29" s="20" t="s">
        <v>66</v>
      </c>
      <c r="C29" s="21" t="s">
        <v>88</v>
      </c>
      <c r="D29" s="24" t="s">
        <v>89</v>
      </c>
      <c r="E29" s="23">
        <v>16.086000000000002</v>
      </c>
      <c r="F29" s="4">
        <v>7</v>
      </c>
      <c r="G29" s="51" t="s">
        <v>4</v>
      </c>
      <c r="H29" s="51" t="s">
        <v>5</v>
      </c>
      <c r="I29" s="54" t="s">
        <v>5</v>
      </c>
    </row>
    <row r="30" spans="1:9" ht="51" x14ac:dyDescent="0.25">
      <c r="A30" s="20" t="s">
        <v>90</v>
      </c>
      <c r="B30" s="20" t="s">
        <v>66</v>
      </c>
      <c r="C30" s="21" t="s">
        <v>91</v>
      </c>
      <c r="D30" s="24" t="s">
        <v>92</v>
      </c>
      <c r="E30" s="23">
        <v>22.77</v>
      </c>
      <c r="F30" s="4">
        <v>7</v>
      </c>
      <c r="G30" s="51" t="s">
        <v>4</v>
      </c>
      <c r="H30" s="51" t="s">
        <v>5</v>
      </c>
      <c r="I30" s="54" t="s">
        <v>5</v>
      </c>
    </row>
    <row r="31" spans="1:9" ht="51" x14ac:dyDescent="0.25">
      <c r="A31" s="20" t="s">
        <v>93</v>
      </c>
      <c r="B31" s="20" t="s">
        <v>66</v>
      </c>
      <c r="C31" s="21" t="s">
        <v>94</v>
      </c>
      <c r="D31" s="24" t="s">
        <v>95</v>
      </c>
      <c r="E31" s="23">
        <v>20.28</v>
      </c>
      <c r="F31" s="4">
        <v>7</v>
      </c>
      <c r="G31" s="51" t="s">
        <v>4</v>
      </c>
      <c r="H31" s="51" t="s">
        <v>5</v>
      </c>
      <c r="I31" s="54" t="s">
        <v>5</v>
      </c>
    </row>
    <row r="32" spans="1:9" ht="63.75" x14ac:dyDescent="0.25">
      <c r="A32" s="20" t="s">
        <v>96</v>
      </c>
      <c r="B32" s="20" t="s">
        <v>1</v>
      </c>
      <c r="C32" s="21" t="s">
        <v>97</v>
      </c>
      <c r="D32" s="24" t="s">
        <v>98</v>
      </c>
      <c r="E32" s="23">
        <v>95</v>
      </c>
      <c r="F32" s="4">
        <v>25</v>
      </c>
      <c r="G32" s="51" t="s">
        <v>4</v>
      </c>
      <c r="H32" s="51" t="s">
        <v>5</v>
      </c>
      <c r="I32" s="54" t="s">
        <v>5</v>
      </c>
    </row>
    <row r="33" spans="1:9" ht="63.75" x14ac:dyDescent="0.25">
      <c r="A33" s="20" t="s">
        <v>99</v>
      </c>
      <c r="B33" s="20" t="s">
        <v>66</v>
      </c>
      <c r="C33" s="21" t="s">
        <v>100</v>
      </c>
      <c r="D33" s="24" t="s">
        <v>101</v>
      </c>
      <c r="E33" s="23">
        <v>50</v>
      </c>
      <c r="F33" s="4">
        <v>20</v>
      </c>
      <c r="G33" s="51" t="s">
        <v>4</v>
      </c>
      <c r="H33" s="51" t="s">
        <v>5</v>
      </c>
      <c r="I33" s="54" t="s">
        <v>5</v>
      </c>
    </row>
    <row r="34" spans="1:9" ht="38.25" x14ac:dyDescent="0.25">
      <c r="A34" s="20" t="s">
        <v>102</v>
      </c>
      <c r="B34" s="20" t="s">
        <v>103</v>
      </c>
      <c r="C34" s="21" t="s">
        <v>104</v>
      </c>
      <c r="D34" s="24" t="s">
        <v>202</v>
      </c>
      <c r="E34" s="23">
        <v>3</v>
      </c>
      <c r="F34" s="4">
        <v>3</v>
      </c>
      <c r="G34" s="51" t="s">
        <v>4</v>
      </c>
      <c r="H34" s="51" t="s">
        <v>5</v>
      </c>
      <c r="I34" s="54" t="s">
        <v>5</v>
      </c>
    </row>
    <row r="35" spans="1:9" ht="63.75" x14ac:dyDescent="0.25">
      <c r="A35" s="20" t="s">
        <v>105</v>
      </c>
      <c r="B35" s="20" t="s">
        <v>103</v>
      </c>
      <c r="C35" s="21" t="s">
        <v>106</v>
      </c>
      <c r="D35" s="24" t="s">
        <v>107</v>
      </c>
      <c r="E35" s="23">
        <v>8.5</v>
      </c>
      <c r="F35" s="4">
        <v>8.5</v>
      </c>
      <c r="G35" s="51" t="s">
        <v>4</v>
      </c>
      <c r="H35" s="51" t="s">
        <v>5</v>
      </c>
      <c r="I35" s="54" t="s">
        <v>5</v>
      </c>
    </row>
    <row r="36" spans="1:9" ht="63.75" x14ac:dyDescent="0.25">
      <c r="A36" s="20" t="s">
        <v>108</v>
      </c>
      <c r="B36" s="20" t="s">
        <v>66</v>
      </c>
      <c r="C36" s="21" t="s">
        <v>109</v>
      </c>
      <c r="D36" s="24" t="s">
        <v>110</v>
      </c>
      <c r="E36" s="23">
        <v>11.7</v>
      </c>
      <c r="F36" s="4">
        <v>6</v>
      </c>
      <c r="G36" s="51" t="s">
        <v>4</v>
      </c>
      <c r="H36" s="51" t="s">
        <v>5</v>
      </c>
      <c r="I36" s="54" t="s">
        <v>5</v>
      </c>
    </row>
    <row r="37" spans="1:9" ht="165.75" x14ac:dyDescent="0.25">
      <c r="A37" s="20" t="s">
        <v>111</v>
      </c>
      <c r="B37" s="20" t="s">
        <v>66</v>
      </c>
      <c r="C37" s="21" t="s">
        <v>112</v>
      </c>
      <c r="D37" s="24" t="s">
        <v>113</v>
      </c>
      <c r="E37" s="23">
        <v>42</v>
      </c>
      <c r="F37" s="4">
        <v>37</v>
      </c>
      <c r="G37" s="51" t="s">
        <v>4</v>
      </c>
      <c r="H37" s="51" t="s">
        <v>5</v>
      </c>
      <c r="I37" s="54" t="s">
        <v>5</v>
      </c>
    </row>
    <row r="38" spans="1:9" ht="76.5" x14ac:dyDescent="0.25">
      <c r="A38" s="20" t="s">
        <v>114</v>
      </c>
      <c r="B38" s="20" t="s">
        <v>115</v>
      </c>
      <c r="C38" s="21" t="s">
        <v>116</v>
      </c>
      <c r="D38" s="24" t="s">
        <v>117</v>
      </c>
      <c r="E38" s="23">
        <v>12.45</v>
      </c>
      <c r="F38" s="4">
        <v>4</v>
      </c>
      <c r="G38" s="51" t="s">
        <v>4</v>
      </c>
      <c r="H38" s="51" t="s">
        <v>5</v>
      </c>
      <c r="I38" s="54" t="s">
        <v>5</v>
      </c>
    </row>
    <row r="39" spans="1:9" ht="63.75" x14ac:dyDescent="0.25">
      <c r="A39" s="20" t="s">
        <v>118</v>
      </c>
      <c r="B39" s="20" t="s">
        <v>66</v>
      </c>
      <c r="C39" s="21" t="s">
        <v>119</v>
      </c>
      <c r="D39" s="24" t="s">
        <v>120</v>
      </c>
      <c r="E39" s="23">
        <v>24</v>
      </c>
      <c r="F39" s="4">
        <v>24</v>
      </c>
      <c r="G39" s="51" t="s">
        <v>4</v>
      </c>
      <c r="H39" s="51" t="s">
        <v>5</v>
      </c>
      <c r="I39" s="54" t="s">
        <v>5</v>
      </c>
    </row>
    <row r="40" spans="1:9" ht="89.25" x14ac:dyDescent="0.25">
      <c r="A40" s="20" t="s">
        <v>121</v>
      </c>
      <c r="B40" s="20" t="s">
        <v>66</v>
      </c>
      <c r="C40" s="21" t="s">
        <v>122</v>
      </c>
      <c r="D40" s="24" t="s">
        <v>123</v>
      </c>
      <c r="E40" s="23">
        <v>12</v>
      </c>
      <c r="F40" s="4">
        <v>6</v>
      </c>
      <c r="G40" s="51" t="s">
        <v>4</v>
      </c>
      <c r="H40" s="51" t="s">
        <v>5</v>
      </c>
      <c r="I40" s="54" t="s">
        <v>5</v>
      </c>
    </row>
    <row r="41" spans="1:9" ht="114.75" x14ac:dyDescent="0.25">
      <c r="A41" s="20" t="s">
        <v>124</v>
      </c>
      <c r="B41" s="20" t="s">
        <v>66</v>
      </c>
      <c r="C41" s="21" t="s">
        <v>125</v>
      </c>
      <c r="D41" s="24" t="s">
        <v>126</v>
      </c>
      <c r="E41" s="25">
        <v>109.197</v>
      </c>
      <c r="F41" s="5">
        <v>75</v>
      </c>
      <c r="G41" s="51" t="s">
        <v>4</v>
      </c>
      <c r="H41" s="51" t="s">
        <v>5</v>
      </c>
      <c r="I41" s="54" t="s">
        <v>5</v>
      </c>
    </row>
    <row r="42" spans="1:9" ht="76.5" x14ac:dyDescent="0.25">
      <c r="A42" s="20" t="s">
        <v>127</v>
      </c>
      <c r="B42" s="20" t="s">
        <v>66</v>
      </c>
      <c r="C42" s="21" t="s">
        <v>128</v>
      </c>
      <c r="D42" s="24" t="s">
        <v>129</v>
      </c>
      <c r="E42" s="25">
        <v>12</v>
      </c>
      <c r="F42" s="5">
        <v>6</v>
      </c>
      <c r="G42" s="51" t="s">
        <v>4</v>
      </c>
      <c r="H42" s="51" t="s">
        <v>5</v>
      </c>
      <c r="I42" s="54" t="s">
        <v>5</v>
      </c>
    </row>
    <row r="43" spans="1:9" ht="89.25" x14ac:dyDescent="0.25">
      <c r="A43" s="20" t="s">
        <v>130</v>
      </c>
      <c r="B43" s="20" t="s">
        <v>66</v>
      </c>
      <c r="C43" s="21" t="s">
        <v>131</v>
      </c>
      <c r="D43" s="24" t="s">
        <v>132</v>
      </c>
      <c r="E43" s="25">
        <v>88.25</v>
      </c>
      <c r="F43" s="5">
        <v>60</v>
      </c>
      <c r="G43" s="51" t="s">
        <v>4</v>
      </c>
      <c r="H43" s="51" t="s">
        <v>5</v>
      </c>
      <c r="I43" s="54" t="s">
        <v>5</v>
      </c>
    </row>
    <row r="44" spans="1:9" ht="25.5" x14ac:dyDescent="0.25">
      <c r="A44" s="20" t="s">
        <v>133</v>
      </c>
      <c r="B44" s="20" t="s">
        <v>103</v>
      </c>
      <c r="C44" s="21" t="s">
        <v>134</v>
      </c>
      <c r="D44" s="24" t="s">
        <v>135</v>
      </c>
      <c r="E44" s="25">
        <v>45.41</v>
      </c>
      <c r="F44" s="5">
        <v>21</v>
      </c>
      <c r="G44" s="51" t="s">
        <v>4</v>
      </c>
      <c r="H44" s="51" t="s">
        <v>5</v>
      </c>
      <c r="I44" s="54" t="s">
        <v>5</v>
      </c>
    </row>
    <row r="45" spans="1:9" ht="25.5" x14ac:dyDescent="0.25">
      <c r="A45" s="20" t="s">
        <v>136</v>
      </c>
      <c r="B45" s="20" t="s">
        <v>1</v>
      </c>
      <c r="C45" s="21" t="s">
        <v>137</v>
      </c>
      <c r="D45" s="24" t="s">
        <v>138</v>
      </c>
      <c r="E45" s="25">
        <v>31.87</v>
      </c>
      <c r="F45" s="5">
        <v>22.309000000000001</v>
      </c>
      <c r="G45" s="51" t="s">
        <v>4</v>
      </c>
      <c r="H45" s="51" t="s">
        <v>5</v>
      </c>
      <c r="I45" s="54" t="s">
        <v>5</v>
      </c>
    </row>
    <row r="46" spans="1:9" ht="38.25" x14ac:dyDescent="0.25">
      <c r="A46" s="20" t="s">
        <v>139</v>
      </c>
      <c r="B46" s="20" t="s">
        <v>103</v>
      </c>
      <c r="C46" s="21" t="s">
        <v>140</v>
      </c>
      <c r="D46" s="24" t="s">
        <v>141</v>
      </c>
      <c r="E46" s="23">
        <v>19.93</v>
      </c>
      <c r="F46" s="4">
        <v>13.951000000000001</v>
      </c>
      <c r="G46" s="51" t="s">
        <v>4</v>
      </c>
      <c r="H46" s="51" t="s">
        <v>5</v>
      </c>
      <c r="I46" s="54" t="s">
        <v>5</v>
      </c>
    </row>
    <row r="47" spans="1:9" ht="51" x14ac:dyDescent="0.25">
      <c r="A47" s="20" t="s">
        <v>142</v>
      </c>
      <c r="B47" s="20" t="s">
        <v>103</v>
      </c>
      <c r="C47" s="21" t="s">
        <v>143</v>
      </c>
      <c r="D47" s="24" t="s">
        <v>144</v>
      </c>
      <c r="E47" s="23">
        <v>34.47</v>
      </c>
      <c r="F47" s="4">
        <v>24.128999999999998</v>
      </c>
      <c r="G47" s="51" t="s">
        <v>4</v>
      </c>
      <c r="H47" s="51" t="s">
        <v>5</v>
      </c>
      <c r="I47" s="54" t="s">
        <v>5</v>
      </c>
    </row>
    <row r="48" spans="1:9" ht="63.75" x14ac:dyDescent="0.25">
      <c r="A48" s="20" t="s">
        <v>145</v>
      </c>
      <c r="B48" s="20" t="s">
        <v>66</v>
      </c>
      <c r="C48" s="21" t="s">
        <v>146</v>
      </c>
      <c r="D48" s="24" t="s">
        <v>147</v>
      </c>
      <c r="E48" s="23">
        <v>68.435999999999993</v>
      </c>
      <c r="F48" s="4">
        <v>30</v>
      </c>
      <c r="G48" s="51" t="s">
        <v>4</v>
      </c>
      <c r="H48" s="51" t="s">
        <v>5</v>
      </c>
      <c r="I48" s="54" t="s">
        <v>5</v>
      </c>
    </row>
    <row r="49" spans="1:9" ht="63.75" x14ac:dyDescent="0.25">
      <c r="A49" s="20" t="s">
        <v>148</v>
      </c>
      <c r="B49" s="20" t="s">
        <v>66</v>
      </c>
      <c r="C49" s="21" t="s">
        <v>149</v>
      </c>
      <c r="D49" s="24" t="s">
        <v>150</v>
      </c>
      <c r="E49" s="23">
        <v>45</v>
      </c>
      <c r="F49" s="4">
        <v>23</v>
      </c>
      <c r="G49" s="51" t="s">
        <v>4</v>
      </c>
      <c r="H49" s="51" t="s">
        <v>5</v>
      </c>
      <c r="I49" s="54" t="s">
        <v>5</v>
      </c>
    </row>
    <row r="50" spans="1:9" ht="25.5" x14ac:dyDescent="0.25">
      <c r="A50" s="20" t="s">
        <v>151</v>
      </c>
      <c r="B50" s="20" t="s">
        <v>1</v>
      </c>
      <c r="C50" s="21" t="s">
        <v>152</v>
      </c>
      <c r="D50" s="24" t="s">
        <v>153</v>
      </c>
      <c r="E50" s="23">
        <v>60.500000000000007</v>
      </c>
      <c r="F50" s="4">
        <v>60</v>
      </c>
      <c r="G50" s="51" t="s">
        <v>4</v>
      </c>
      <c r="H50" s="51" t="s">
        <v>5</v>
      </c>
      <c r="I50" s="54" t="s">
        <v>5</v>
      </c>
    </row>
    <row r="51" spans="1:9" ht="25.5" x14ac:dyDescent="0.25">
      <c r="A51" s="20" t="s">
        <v>154</v>
      </c>
      <c r="B51" s="20" t="s">
        <v>1</v>
      </c>
      <c r="C51" s="21" t="s">
        <v>155</v>
      </c>
      <c r="D51" s="24" t="s">
        <v>156</v>
      </c>
      <c r="E51" s="23">
        <v>60.500000000000007</v>
      </c>
      <c r="F51" s="4">
        <v>50</v>
      </c>
      <c r="G51" s="51" t="s">
        <v>4</v>
      </c>
      <c r="H51" s="51" t="s">
        <v>5</v>
      </c>
      <c r="I51" s="54" t="s">
        <v>5</v>
      </c>
    </row>
    <row r="52" spans="1:9" ht="63.75" x14ac:dyDescent="0.25">
      <c r="A52" s="20" t="s">
        <v>157</v>
      </c>
      <c r="B52" s="20" t="s">
        <v>53</v>
      </c>
      <c r="C52" s="21" t="s">
        <v>158</v>
      </c>
      <c r="D52" s="24" t="s">
        <v>159</v>
      </c>
      <c r="E52" s="23">
        <v>66</v>
      </c>
      <c r="F52" s="4">
        <v>50</v>
      </c>
      <c r="G52" s="51" t="s">
        <v>4</v>
      </c>
      <c r="H52" s="51" t="s">
        <v>5</v>
      </c>
      <c r="I52" s="54" t="s">
        <v>5</v>
      </c>
    </row>
    <row r="53" spans="1:9" ht="51" x14ac:dyDescent="0.25">
      <c r="A53" s="20" t="s">
        <v>160</v>
      </c>
      <c r="B53" s="20" t="s">
        <v>1</v>
      </c>
      <c r="C53" s="21" t="s">
        <v>161</v>
      </c>
      <c r="D53" s="24" t="s">
        <v>162</v>
      </c>
      <c r="E53" s="23">
        <v>60.500000000000007</v>
      </c>
      <c r="F53" s="4">
        <v>60</v>
      </c>
      <c r="G53" s="51" t="s">
        <v>4</v>
      </c>
      <c r="H53" s="51" t="s">
        <v>5</v>
      </c>
      <c r="I53" s="54" t="s">
        <v>5</v>
      </c>
    </row>
    <row r="54" spans="1:9" ht="63.75" x14ac:dyDescent="0.25">
      <c r="A54" s="20" t="s">
        <v>163</v>
      </c>
      <c r="B54" s="20" t="s">
        <v>1</v>
      </c>
      <c r="C54" s="21" t="s">
        <v>164</v>
      </c>
      <c r="D54" s="24" t="s">
        <v>165</v>
      </c>
      <c r="E54" s="23">
        <v>70</v>
      </c>
      <c r="F54" s="4">
        <v>30</v>
      </c>
      <c r="G54" s="51" t="s">
        <v>4</v>
      </c>
      <c r="H54" s="51" t="s">
        <v>5</v>
      </c>
      <c r="I54" s="54" t="s">
        <v>5</v>
      </c>
    </row>
    <row r="55" spans="1:9" ht="191.25" x14ac:dyDescent="0.25">
      <c r="A55" s="20" t="s">
        <v>166</v>
      </c>
      <c r="B55" s="20" t="s">
        <v>1</v>
      </c>
      <c r="C55" s="21" t="s">
        <v>203</v>
      </c>
      <c r="D55" s="24" t="s">
        <v>167</v>
      </c>
      <c r="E55" s="25">
        <v>175</v>
      </c>
      <c r="F55" s="5">
        <v>50</v>
      </c>
      <c r="G55" s="51" t="s">
        <v>4</v>
      </c>
      <c r="H55" s="51" t="s">
        <v>5</v>
      </c>
      <c r="I55" s="54" t="s">
        <v>5</v>
      </c>
    </row>
    <row r="56" spans="1:9" ht="89.25" x14ac:dyDescent="0.25">
      <c r="A56" s="20" t="s">
        <v>168</v>
      </c>
      <c r="B56" s="20" t="s">
        <v>1</v>
      </c>
      <c r="C56" s="21" t="s">
        <v>169</v>
      </c>
      <c r="D56" s="24" t="s">
        <v>170</v>
      </c>
      <c r="E56" s="25">
        <v>136.5</v>
      </c>
      <c r="F56" s="5">
        <v>50</v>
      </c>
      <c r="G56" s="51" t="s">
        <v>4</v>
      </c>
      <c r="H56" s="51" t="s">
        <v>5</v>
      </c>
      <c r="I56" s="54" t="s">
        <v>5</v>
      </c>
    </row>
    <row r="57" spans="1:9" ht="38.25" x14ac:dyDescent="0.25">
      <c r="A57" s="20" t="s">
        <v>171</v>
      </c>
      <c r="B57" s="20" t="s">
        <v>1</v>
      </c>
      <c r="C57" s="21" t="s">
        <v>172</v>
      </c>
      <c r="D57" s="24" t="s">
        <v>173</v>
      </c>
      <c r="E57" s="25">
        <v>36.75</v>
      </c>
      <c r="F57" s="5">
        <v>25.725000000000001</v>
      </c>
      <c r="G57" s="51" t="s">
        <v>4</v>
      </c>
      <c r="H57" s="51" t="s">
        <v>5</v>
      </c>
      <c r="I57" s="54" t="s">
        <v>5</v>
      </c>
    </row>
    <row r="58" spans="1:9" ht="191.25" x14ac:dyDescent="0.25">
      <c r="A58" s="26" t="s">
        <v>174</v>
      </c>
      <c r="B58" s="20" t="s">
        <v>103</v>
      </c>
      <c r="C58" s="21" t="s">
        <v>175</v>
      </c>
      <c r="D58" s="24" t="s">
        <v>176</v>
      </c>
      <c r="E58" s="25">
        <v>85.051999999999992</v>
      </c>
      <c r="F58" s="5">
        <v>59.5364</v>
      </c>
      <c r="G58" s="51" t="s">
        <v>4</v>
      </c>
      <c r="H58" s="51" t="s">
        <v>5</v>
      </c>
      <c r="I58" s="54" t="s">
        <v>5</v>
      </c>
    </row>
    <row r="59" spans="1:9" ht="51" x14ac:dyDescent="0.25">
      <c r="A59" s="20" t="s">
        <v>177</v>
      </c>
      <c r="B59" s="20" t="s">
        <v>66</v>
      </c>
      <c r="C59" s="21" t="s">
        <v>178</v>
      </c>
      <c r="D59" s="24" t="s">
        <v>179</v>
      </c>
      <c r="E59" s="23">
        <v>31.955000000000002</v>
      </c>
      <c r="F59" s="4">
        <v>10</v>
      </c>
      <c r="G59" s="51" t="s">
        <v>4</v>
      </c>
      <c r="H59" s="51" t="s">
        <v>5</v>
      </c>
      <c r="I59" s="54" t="s">
        <v>5</v>
      </c>
    </row>
    <row r="60" spans="1:9" ht="51" x14ac:dyDescent="0.25">
      <c r="A60" s="20" t="s">
        <v>180</v>
      </c>
      <c r="B60" s="20" t="s">
        <v>66</v>
      </c>
      <c r="C60" s="21" t="s">
        <v>181</v>
      </c>
      <c r="D60" s="24" t="s">
        <v>182</v>
      </c>
      <c r="E60" s="23">
        <v>29.502000000000002</v>
      </c>
      <c r="F60" s="4">
        <v>10</v>
      </c>
      <c r="G60" s="51" t="s">
        <v>4</v>
      </c>
      <c r="H60" s="51" t="s">
        <v>5</v>
      </c>
      <c r="I60" s="54" t="s">
        <v>5</v>
      </c>
    </row>
    <row r="61" spans="1:9" ht="76.5" x14ac:dyDescent="0.25">
      <c r="A61" s="26" t="s">
        <v>183</v>
      </c>
      <c r="B61" s="20" t="s">
        <v>66</v>
      </c>
      <c r="C61" s="21" t="s">
        <v>184</v>
      </c>
      <c r="D61" s="24" t="s">
        <v>185</v>
      </c>
      <c r="E61" s="23">
        <v>115</v>
      </c>
      <c r="F61" s="4">
        <v>50</v>
      </c>
      <c r="G61" s="51" t="s">
        <v>4</v>
      </c>
      <c r="H61" s="51" t="s">
        <v>5</v>
      </c>
      <c r="I61" s="54" t="s">
        <v>5</v>
      </c>
    </row>
    <row r="62" spans="1:9" ht="38.25" x14ac:dyDescent="0.25">
      <c r="A62" s="20" t="s">
        <v>186</v>
      </c>
      <c r="B62" s="20" t="s">
        <v>1</v>
      </c>
      <c r="C62" s="21" t="s">
        <v>187</v>
      </c>
      <c r="D62" s="24" t="s">
        <v>188</v>
      </c>
      <c r="E62" s="23">
        <v>41.833000000000006</v>
      </c>
      <c r="F62" s="4">
        <v>30</v>
      </c>
      <c r="G62" s="51" t="s">
        <v>4</v>
      </c>
      <c r="H62" s="51" t="s">
        <v>5</v>
      </c>
      <c r="I62" s="54" t="s">
        <v>5</v>
      </c>
    </row>
    <row r="63" spans="1:9" ht="38.25" x14ac:dyDescent="0.25">
      <c r="A63" s="20" t="s">
        <v>189</v>
      </c>
      <c r="B63" s="20" t="s">
        <v>1</v>
      </c>
      <c r="C63" s="21" t="s">
        <v>190</v>
      </c>
      <c r="D63" s="24" t="s">
        <v>191</v>
      </c>
      <c r="E63" s="23">
        <v>20.350000000000001</v>
      </c>
      <c r="F63" s="4">
        <v>15</v>
      </c>
      <c r="G63" s="51" t="s">
        <v>4</v>
      </c>
      <c r="H63" s="51" t="s">
        <v>5</v>
      </c>
      <c r="I63" s="54" t="s">
        <v>5</v>
      </c>
    </row>
    <row r="64" spans="1:9" ht="38.25" x14ac:dyDescent="0.25">
      <c r="A64" s="26" t="s">
        <v>192</v>
      </c>
      <c r="B64" s="20" t="s">
        <v>193</v>
      </c>
      <c r="C64" s="21" t="s">
        <v>194</v>
      </c>
      <c r="D64" s="24" t="s">
        <v>195</v>
      </c>
      <c r="E64" s="23">
        <v>38.5</v>
      </c>
      <c r="F64" s="4">
        <v>15</v>
      </c>
      <c r="G64" s="51" t="s">
        <v>4</v>
      </c>
      <c r="H64" s="51" t="s">
        <v>5</v>
      </c>
      <c r="I64" s="54" t="s">
        <v>5</v>
      </c>
    </row>
    <row r="65" spans="1:9" ht="63.75" x14ac:dyDescent="0.25">
      <c r="A65" s="20" t="s">
        <v>196</v>
      </c>
      <c r="B65" s="20" t="s">
        <v>66</v>
      </c>
      <c r="C65" s="21" t="s">
        <v>197</v>
      </c>
      <c r="D65" s="24" t="s">
        <v>198</v>
      </c>
      <c r="E65" s="23">
        <v>66.56</v>
      </c>
      <c r="F65" s="4">
        <v>46.591999999999999</v>
      </c>
      <c r="G65" s="51" t="s">
        <v>4</v>
      </c>
      <c r="H65" s="51" t="s">
        <v>5</v>
      </c>
      <c r="I65" s="54" t="s">
        <v>5</v>
      </c>
    </row>
    <row r="66" spans="1:9" ht="51" x14ac:dyDescent="0.25">
      <c r="A66" s="20" t="s">
        <v>199</v>
      </c>
      <c r="B66" s="20" t="s">
        <v>66</v>
      </c>
      <c r="C66" s="21" t="s">
        <v>200</v>
      </c>
      <c r="D66" s="24" t="s">
        <v>201</v>
      </c>
      <c r="E66" s="23">
        <v>40.56</v>
      </c>
      <c r="F66" s="4">
        <v>28.392000000000003</v>
      </c>
      <c r="G66" s="51" t="s">
        <v>4</v>
      </c>
      <c r="H66" s="51" t="s">
        <v>5</v>
      </c>
      <c r="I66" s="54" t="s">
        <v>5</v>
      </c>
    </row>
    <row r="67" spans="1:9" ht="114.75" x14ac:dyDescent="0.25">
      <c r="A67" s="26" t="s">
        <v>204</v>
      </c>
      <c r="B67" s="20" t="s">
        <v>1</v>
      </c>
      <c r="C67" s="21" t="s">
        <v>205</v>
      </c>
      <c r="D67" s="24" t="s">
        <v>206</v>
      </c>
      <c r="E67" s="23">
        <v>175</v>
      </c>
      <c r="F67" s="4">
        <v>122.5</v>
      </c>
      <c r="G67" s="51" t="s">
        <v>4</v>
      </c>
      <c r="H67" s="51" t="s">
        <v>5</v>
      </c>
      <c r="I67" s="55" t="s">
        <v>288</v>
      </c>
    </row>
    <row r="68" spans="1:9" ht="102" x14ac:dyDescent="0.25">
      <c r="A68" s="26" t="s">
        <v>207</v>
      </c>
      <c r="B68" s="20" t="s">
        <v>1</v>
      </c>
      <c r="C68" s="21" t="s">
        <v>208</v>
      </c>
      <c r="D68" s="24" t="s">
        <v>209</v>
      </c>
      <c r="E68" s="23">
        <v>160</v>
      </c>
      <c r="F68" s="4">
        <v>112</v>
      </c>
      <c r="G68" s="51" t="s">
        <v>4</v>
      </c>
      <c r="H68" s="51" t="s">
        <v>5</v>
      </c>
      <c r="I68" s="55" t="s">
        <v>288</v>
      </c>
    </row>
    <row r="69" spans="1:9" ht="114.75" x14ac:dyDescent="0.25">
      <c r="A69" s="26" t="s">
        <v>210</v>
      </c>
      <c r="B69" s="20" t="s">
        <v>1</v>
      </c>
      <c r="C69" s="21" t="s">
        <v>211</v>
      </c>
      <c r="D69" s="24" t="s">
        <v>212</v>
      </c>
      <c r="E69" s="23">
        <v>240</v>
      </c>
      <c r="F69" s="4">
        <v>168</v>
      </c>
      <c r="G69" s="51" t="s">
        <v>4</v>
      </c>
      <c r="H69" s="51" t="s">
        <v>5</v>
      </c>
      <c r="I69" s="55" t="s">
        <v>288</v>
      </c>
    </row>
    <row r="70" spans="1:9" ht="51" x14ac:dyDescent="0.25">
      <c r="A70" s="26" t="s">
        <v>213</v>
      </c>
      <c r="B70" s="20" t="s">
        <v>1</v>
      </c>
      <c r="C70" s="21" t="s">
        <v>214</v>
      </c>
      <c r="D70" s="24" t="s">
        <v>215</v>
      </c>
      <c r="E70" s="23">
        <v>180</v>
      </c>
      <c r="F70" s="4">
        <v>126</v>
      </c>
      <c r="G70" s="51" t="s">
        <v>4</v>
      </c>
      <c r="H70" s="51" t="s">
        <v>5</v>
      </c>
      <c r="I70" s="55" t="s">
        <v>288</v>
      </c>
    </row>
    <row r="71" spans="1:9" ht="63.75" x14ac:dyDescent="0.25">
      <c r="A71" s="26" t="s">
        <v>216</v>
      </c>
      <c r="B71" s="20" t="s">
        <v>1</v>
      </c>
      <c r="C71" s="21" t="s">
        <v>217</v>
      </c>
      <c r="D71" s="24" t="s">
        <v>218</v>
      </c>
      <c r="E71" s="23">
        <v>290</v>
      </c>
      <c r="F71" s="4">
        <v>110</v>
      </c>
      <c r="G71" s="51" t="s">
        <v>4</v>
      </c>
      <c r="H71" s="51" t="s">
        <v>5</v>
      </c>
      <c r="I71" s="55" t="s">
        <v>288</v>
      </c>
    </row>
    <row r="72" spans="1:9" ht="102" x14ac:dyDescent="0.25">
      <c r="A72" s="26" t="s">
        <v>219</v>
      </c>
      <c r="B72" s="20" t="s">
        <v>1</v>
      </c>
      <c r="C72" s="21" t="s">
        <v>220</v>
      </c>
      <c r="D72" s="24" t="s">
        <v>221</v>
      </c>
      <c r="E72" s="23">
        <v>270</v>
      </c>
      <c r="F72" s="4">
        <v>105</v>
      </c>
      <c r="G72" s="51" t="s">
        <v>4</v>
      </c>
      <c r="H72" s="51" t="s">
        <v>5</v>
      </c>
      <c r="I72" s="55" t="s">
        <v>288</v>
      </c>
    </row>
    <row r="73" spans="1:9" ht="114.75" x14ac:dyDescent="0.25">
      <c r="A73" s="26" t="s">
        <v>222</v>
      </c>
      <c r="B73" s="20" t="s">
        <v>1</v>
      </c>
      <c r="C73" s="21" t="s">
        <v>223</v>
      </c>
      <c r="D73" s="24" t="s">
        <v>224</v>
      </c>
      <c r="E73" s="23">
        <v>380</v>
      </c>
      <c r="F73" s="4">
        <v>130</v>
      </c>
      <c r="G73" s="51" t="s">
        <v>4</v>
      </c>
      <c r="H73" s="51" t="s">
        <v>5</v>
      </c>
      <c r="I73" s="55" t="s">
        <v>288</v>
      </c>
    </row>
    <row r="74" spans="1:9" ht="102" x14ac:dyDescent="0.25">
      <c r="A74" s="26" t="s">
        <v>225</v>
      </c>
      <c r="B74" s="20" t="s">
        <v>1</v>
      </c>
      <c r="C74" s="21" t="s">
        <v>226</v>
      </c>
      <c r="D74" s="24" t="s">
        <v>227</v>
      </c>
      <c r="E74" s="23">
        <v>330</v>
      </c>
      <c r="F74" s="4">
        <v>120</v>
      </c>
      <c r="G74" s="51" t="s">
        <v>4</v>
      </c>
      <c r="H74" s="51" t="s">
        <v>5</v>
      </c>
      <c r="I74" s="55" t="s">
        <v>288</v>
      </c>
    </row>
    <row r="75" spans="1:9" ht="114.75" x14ac:dyDescent="0.25">
      <c r="A75" s="26" t="s">
        <v>228</v>
      </c>
      <c r="B75" s="20" t="s">
        <v>1</v>
      </c>
      <c r="C75" s="21" t="s">
        <v>229</v>
      </c>
      <c r="D75" s="24" t="s">
        <v>230</v>
      </c>
      <c r="E75" s="23">
        <v>460</v>
      </c>
      <c r="F75" s="4">
        <v>170</v>
      </c>
      <c r="G75" s="51" t="s">
        <v>4</v>
      </c>
      <c r="H75" s="51" t="s">
        <v>5</v>
      </c>
      <c r="I75" s="55" t="s">
        <v>288</v>
      </c>
    </row>
    <row r="76" spans="1:9" ht="102" x14ac:dyDescent="0.25">
      <c r="A76" s="26" t="s">
        <v>231</v>
      </c>
      <c r="B76" s="20" t="s">
        <v>1</v>
      </c>
      <c r="C76" s="21" t="s">
        <v>232</v>
      </c>
      <c r="D76" s="24" t="s">
        <v>233</v>
      </c>
      <c r="E76" s="23">
        <v>390</v>
      </c>
      <c r="F76" s="4">
        <v>125</v>
      </c>
      <c r="G76" s="51" t="s">
        <v>4</v>
      </c>
      <c r="H76" s="51" t="s">
        <v>5</v>
      </c>
      <c r="I76" s="55" t="s">
        <v>288</v>
      </c>
    </row>
    <row r="77" spans="1:9" ht="114.75" x14ac:dyDescent="0.25">
      <c r="A77" s="26" t="s">
        <v>234</v>
      </c>
      <c r="B77" s="20" t="s">
        <v>1</v>
      </c>
      <c r="C77" s="21" t="s">
        <v>235</v>
      </c>
      <c r="D77" s="24" t="s">
        <v>236</v>
      </c>
      <c r="E77" s="23">
        <v>550</v>
      </c>
      <c r="F77" s="4">
        <v>220</v>
      </c>
      <c r="G77" s="51" t="s">
        <v>4</v>
      </c>
      <c r="H77" s="51" t="s">
        <v>5</v>
      </c>
      <c r="I77" s="55" t="s">
        <v>288</v>
      </c>
    </row>
    <row r="78" spans="1:9" ht="102" x14ac:dyDescent="0.25">
      <c r="A78" s="26" t="s">
        <v>237</v>
      </c>
      <c r="B78" s="20" t="s">
        <v>1</v>
      </c>
      <c r="C78" s="21" t="s">
        <v>238</v>
      </c>
      <c r="D78" s="24" t="s">
        <v>239</v>
      </c>
      <c r="E78" s="23">
        <v>240</v>
      </c>
      <c r="F78" s="4">
        <v>100</v>
      </c>
      <c r="G78" s="51" t="s">
        <v>4</v>
      </c>
      <c r="H78" s="51" t="s">
        <v>5</v>
      </c>
      <c r="I78" s="55" t="s">
        <v>288</v>
      </c>
    </row>
    <row r="79" spans="1:9" ht="102" x14ac:dyDescent="0.25">
      <c r="A79" s="26" t="s">
        <v>240</v>
      </c>
      <c r="B79" s="20" t="s">
        <v>1</v>
      </c>
      <c r="C79" s="21" t="s">
        <v>241</v>
      </c>
      <c r="D79" s="24" t="s">
        <v>242</v>
      </c>
      <c r="E79" s="23">
        <v>290</v>
      </c>
      <c r="F79" s="4">
        <v>110</v>
      </c>
      <c r="G79" s="51" t="s">
        <v>4</v>
      </c>
      <c r="H79" s="51" t="s">
        <v>5</v>
      </c>
      <c r="I79" s="55" t="s">
        <v>288</v>
      </c>
    </row>
    <row r="80" spans="1:9" ht="102" x14ac:dyDescent="0.25">
      <c r="A80" s="26" t="s">
        <v>243</v>
      </c>
      <c r="B80" s="20" t="s">
        <v>1</v>
      </c>
      <c r="C80" s="21" t="s">
        <v>244</v>
      </c>
      <c r="D80" s="24" t="s">
        <v>245</v>
      </c>
      <c r="E80" s="25">
        <v>320</v>
      </c>
      <c r="F80" s="5">
        <v>110</v>
      </c>
      <c r="G80" s="51" t="s">
        <v>4</v>
      </c>
      <c r="H80" s="51" t="s">
        <v>5</v>
      </c>
      <c r="I80" s="55" t="s">
        <v>288</v>
      </c>
    </row>
    <row r="81" spans="1:9" ht="114.75" x14ac:dyDescent="0.25">
      <c r="A81" s="26" t="s">
        <v>246</v>
      </c>
      <c r="B81" s="20" t="s">
        <v>1</v>
      </c>
      <c r="C81" s="21" t="s">
        <v>247</v>
      </c>
      <c r="D81" s="24" t="s">
        <v>248</v>
      </c>
      <c r="E81" s="25">
        <v>350</v>
      </c>
      <c r="F81" s="5">
        <v>120</v>
      </c>
      <c r="G81" s="51" t="s">
        <v>4</v>
      </c>
      <c r="H81" s="51" t="s">
        <v>5</v>
      </c>
      <c r="I81" s="55" t="s">
        <v>288</v>
      </c>
    </row>
    <row r="82" spans="1:9" ht="114.75" x14ac:dyDescent="0.25">
      <c r="A82" s="26" t="s">
        <v>249</v>
      </c>
      <c r="B82" s="20" t="s">
        <v>1</v>
      </c>
      <c r="C82" s="21" t="s">
        <v>250</v>
      </c>
      <c r="D82" s="24" t="s">
        <v>251</v>
      </c>
      <c r="E82" s="25">
        <v>550</v>
      </c>
      <c r="F82" s="5">
        <v>220</v>
      </c>
      <c r="G82" s="51" t="s">
        <v>4</v>
      </c>
      <c r="H82" s="51" t="s">
        <v>5</v>
      </c>
      <c r="I82" s="55" t="s">
        <v>288</v>
      </c>
    </row>
    <row r="83" spans="1:9" ht="114.75" x14ac:dyDescent="0.25">
      <c r="A83" s="26" t="s">
        <v>252</v>
      </c>
      <c r="B83" s="20" t="s">
        <v>1</v>
      </c>
      <c r="C83" s="21" t="s">
        <v>253</v>
      </c>
      <c r="D83" s="24" t="s">
        <v>254</v>
      </c>
      <c r="E83" s="25">
        <v>400</v>
      </c>
      <c r="F83" s="5">
        <v>150</v>
      </c>
      <c r="G83" s="51" t="s">
        <v>4</v>
      </c>
      <c r="H83" s="51" t="s">
        <v>5</v>
      </c>
      <c r="I83" s="55" t="s">
        <v>288</v>
      </c>
    </row>
    <row r="84" spans="1:9" ht="114.75" x14ac:dyDescent="0.25">
      <c r="A84" s="26" t="s">
        <v>255</v>
      </c>
      <c r="B84" s="20" t="s">
        <v>1</v>
      </c>
      <c r="C84" s="21" t="s">
        <v>256</v>
      </c>
      <c r="D84" s="24" t="s">
        <v>257</v>
      </c>
      <c r="E84" s="25">
        <v>650</v>
      </c>
      <c r="F84" s="5">
        <v>250</v>
      </c>
      <c r="G84" s="51" t="s">
        <v>4</v>
      </c>
      <c r="H84" s="51" t="s">
        <v>5</v>
      </c>
      <c r="I84" s="55" t="s">
        <v>288</v>
      </c>
    </row>
    <row r="85" spans="1:9" ht="114.75" x14ac:dyDescent="0.25">
      <c r="A85" s="26" t="s">
        <v>258</v>
      </c>
      <c r="B85" s="20" t="s">
        <v>1</v>
      </c>
      <c r="C85" s="21" t="s">
        <v>259</v>
      </c>
      <c r="D85" s="24" t="s">
        <v>260</v>
      </c>
      <c r="E85" s="25">
        <v>450</v>
      </c>
      <c r="F85" s="5">
        <v>150</v>
      </c>
      <c r="G85" s="51" t="s">
        <v>4</v>
      </c>
      <c r="H85" s="51" t="s">
        <v>5</v>
      </c>
      <c r="I85" s="55" t="s">
        <v>288</v>
      </c>
    </row>
    <row r="86" spans="1:9" ht="114.75" x14ac:dyDescent="0.25">
      <c r="A86" s="26" t="s">
        <v>261</v>
      </c>
      <c r="B86" s="20" t="s">
        <v>1</v>
      </c>
      <c r="C86" s="21" t="s">
        <v>262</v>
      </c>
      <c r="D86" s="24" t="s">
        <v>263</v>
      </c>
      <c r="E86" s="25">
        <v>720</v>
      </c>
      <c r="F86" s="5">
        <v>300</v>
      </c>
      <c r="G86" s="51" t="s">
        <v>4</v>
      </c>
      <c r="H86" s="51" t="s">
        <v>5</v>
      </c>
      <c r="I86" s="55" t="s">
        <v>288</v>
      </c>
    </row>
    <row r="87" spans="1:9" ht="127.5" x14ac:dyDescent="0.25">
      <c r="A87" s="26" t="s">
        <v>264</v>
      </c>
      <c r="B87" s="20" t="s">
        <v>1</v>
      </c>
      <c r="C87" s="21" t="s">
        <v>265</v>
      </c>
      <c r="D87" s="24" t="s">
        <v>266</v>
      </c>
      <c r="E87" s="25">
        <v>180</v>
      </c>
      <c r="F87" s="5">
        <v>75</v>
      </c>
      <c r="G87" s="51" t="s">
        <v>4</v>
      </c>
      <c r="H87" s="51" t="s">
        <v>5</v>
      </c>
      <c r="I87" s="55" t="s">
        <v>288</v>
      </c>
    </row>
    <row r="88" spans="1:9" ht="127.5" x14ac:dyDescent="0.25">
      <c r="A88" s="26" t="s">
        <v>267</v>
      </c>
      <c r="B88" s="20" t="s">
        <v>1</v>
      </c>
      <c r="C88" s="21" t="s">
        <v>268</v>
      </c>
      <c r="D88" s="24" t="s">
        <v>269</v>
      </c>
      <c r="E88" s="23">
        <v>250</v>
      </c>
      <c r="F88" s="4">
        <v>100</v>
      </c>
      <c r="G88" s="51" t="s">
        <v>4</v>
      </c>
      <c r="H88" s="51" t="s">
        <v>5</v>
      </c>
      <c r="I88" s="55" t="s">
        <v>288</v>
      </c>
    </row>
    <row r="89" spans="1:9" ht="89.25" x14ac:dyDescent="0.25">
      <c r="A89" s="26" t="s">
        <v>270</v>
      </c>
      <c r="B89" s="20" t="s">
        <v>1</v>
      </c>
      <c r="C89" s="21" t="s">
        <v>271</v>
      </c>
      <c r="D89" s="24" t="s">
        <v>272</v>
      </c>
      <c r="E89" s="25">
        <v>390</v>
      </c>
      <c r="F89" s="5">
        <v>150</v>
      </c>
      <c r="G89" s="51" t="s">
        <v>4</v>
      </c>
      <c r="H89" s="51" t="s">
        <v>5</v>
      </c>
      <c r="I89" s="55" t="s">
        <v>288</v>
      </c>
    </row>
    <row r="90" spans="1:9" ht="127.5" x14ac:dyDescent="0.25">
      <c r="A90" s="26" t="s">
        <v>273</v>
      </c>
      <c r="B90" s="20" t="s">
        <v>1</v>
      </c>
      <c r="C90" s="21" t="s">
        <v>274</v>
      </c>
      <c r="D90" s="24" t="s">
        <v>275</v>
      </c>
      <c r="E90" s="25">
        <v>180</v>
      </c>
      <c r="F90" s="5">
        <v>75</v>
      </c>
      <c r="G90" s="51" t="s">
        <v>4</v>
      </c>
      <c r="H90" s="51" t="s">
        <v>5</v>
      </c>
      <c r="I90" s="55" t="s">
        <v>288</v>
      </c>
    </row>
    <row r="91" spans="1:9" ht="114.75" x14ac:dyDescent="0.25">
      <c r="A91" s="26" t="s">
        <v>276</v>
      </c>
      <c r="B91" s="20" t="s">
        <v>1</v>
      </c>
      <c r="C91" s="21" t="s">
        <v>277</v>
      </c>
      <c r="D91" s="24" t="s">
        <v>278</v>
      </c>
      <c r="E91" s="23">
        <v>250</v>
      </c>
      <c r="F91" s="4">
        <v>110</v>
      </c>
      <c r="G91" s="51" t="s">
        <v>4</v>
      </c>
      <c r="H91" s="51" t="s">
        <v>5</v>
      </c>
      <c r="I91" s="55" t="s">
        <v>288</v>
      </c>
    </row>
    <row r="92" spans="1:9" ht="89.25" x14ac:dyDescent="0.25">
      <c r="A92" s="26" t="s">
        <v>279</v>
      </c>
      <c r="B92" s="20" t="s">
        <v>1</v>
      </c>
      <c r="C92" s="21" t="s">
        <v>280</v>
      </c>
      <c r="D92" s="24" t="s">
        <v>281</v>
      </c>
      <c r="E92" s="25">
        <v>390</v>
      </c>
      <c r="F92" s="5">
        <v>150</v>
      </c>
      <c r="G92" s="51" t="s">
        <v>4</v>
      </c>
      <c r="H92" s="51" t="s">
        <v>5</v>
      </c>
      <c r="I92" s="55" t="s">
        <v>288</v>
      </c>
    </row>
    <row r="93" spans="1:9" ht="114.75" x14ac:dyDescent="0.25">
      <c r="A93" s="26" t="s">
        <v>282</v>
      </c>
      <c r="B93" s="20" t="s">
        <v>1</v>
      </c>
      <c r="C93" s="21" t="s">
        <v>283</v>
      </c>
      <c r="D93" s="24" t="s">
        <v>284</v>
      </c>
      <c r="E93" s="23">
        <v>180</v>
      </c>
      <c r="F93" s="4">
        <v>80</v>
      </c>
      <c r="G93" s="51" t="s">
        <v>4</v>
      </c>
      <c r="H93" s="51" t="s">
        <v>5</v>
      </c>
      <c r="I93" s="55" t="s">
        <v>288</v>
      </c>
    </row>
    <row r="94" spans="1:9" ht="76.5" x14ac:dyDescent="0.25">
      <c r="A94" s="26" t="s">
        <v>285</v>
      </c>
      <c r="B94" s="20" t="s">
        <v>1</v>
      </c>
      <c r="C94" s="21" t="s">
        <v>286</v>
      </c>
      <c r="D94" s="24" t="s">
        <v>287</v>
      </c>
      <c r="E94" s="23">
        <v>390</v>
      </c>
      <c r="F94" s="4">
        <v>150</v>
      </c>
      <c r="G94" s="51" t="s">
        <v>4</v>
      </c>
      <c r="H94" s="51" t="s">
        <v>5</v>
      </c>
      <c r="I94" s="55" t="s">
        <v>288</v>
      </c>
    </row>
    <row r="95" spans="1:9" ht="216.75" x14ac:dyDescent="0.25">
      <c r="A95" s="20" t="s">
        <v>289</v>
      </c>
      <c r="B95" s="20" t="s">
        <v>1</v>
      </c>
      <c r="C95" s="21" t="s">
        <v>290</v>
      </c>
      <c r="D95" s="24" t="s">
        <v>291</v>
      </c>
      <c r="E95" s="23">
        <v>440.00000000000006</v>
      </c>
      <c r="F95" s="4">
        <v>422</v>
      </c>
      <c r="G95" s="51" t="s">
        <v>4</v>
      </c>
      <c r="H95" s="51" t="s">
        <v>5</v>
      </c>
      <c r="I95" s="56" t="s">
        <v>334</v>
      </c>
    </row>
    <row r="96" spans="1:9" ht="89.25" x14ac:dyDescent="0.25">
      <c r="A96" s="20" t="s">
        <v>292</v>
      </c>
      <c r="B96" s="20" t="s">
        <v>1</v>
      </c>
      <c r="C96" s="21" t="s">
        <v>293</v>
      </c>
      <c r="D96" s="24" t="s">
        <v>1115</v>
      </c>
      <c r="E96" s="25">
        <v>499.40000000000003</v>
      </c>
      <c r="F96" s="5">
        <v>450</v>
      </c>
      <c r="G96" s="51" t="s">
        <v>4</v>
      </c>
      <c r="H96" s="51" t="s">
        <v>5</v>
      </c>
      <c r="I96" s="56" t="s">
        <v>334</v>
      </c>
    </row>
    <row r="97" spans="1:9" ht="140.25" x14ac:dyDescent="0.25">
      <c r="A97" s="20" t="s">
        <v>295</v>
      </c>
      <c r="B97" s="20" t="s">
        <v>1</v>
      </c>
      <c r="C97" s="21" t="s">
        <v>1050</v>
      </c>
      <c r="D97" s="24" t="s">
        <v>296</v>
      </c>
      <c r="E97" s="25">
        <v>440.00000000000006</v>
      </c>
      <c r="F97" s="5">
        <v>400</v>
      </c>
      <c r="G97" s="51" t="s">
        <v>4</v>
      </c>
      <c r="H97" s="51" t="s">
        <v>5</v>
      </c>
      <c r="I97" s="56" t="s">
        <v>334</v>
      </c>
    </row>
    <row r="98" spans="1:9" ht="102" x14ac:dyDescent="0.25">
      <c r="A98" s="20" t="s">
        <v>297</v>
      </c>
      <c r="B98" s="20" t="s">
        <v>1</v>
      </c>
      <c r="C98" s="21" t="s">
        <v>298</v>
      </c>
      <c r="D98" s="24" t="s">
        <v>299</v>
      </c>
      <c r="E98" s="25">
        <v>460</v>
      </c>
      <c r="F98" s="5">
        <v>460</v>
      </c>
      <c r="G98" s="51" t="s">
        <v>4</v>
      </c>
      <c r="H98" s="51" t="s">
        <v>5</v>
      </c>
      <c r="I98" s="56" t="s">
        <v>334</v>
      </c>
    </row>
    <row r="99" spans="1:9" ht="114.75" x14ac:dyDescent="0.25">
      <c r="A99" s="20" t="s">
        <v>300</v>
      </c>
      <c r="B99" s="20" t="s">
        <v>1</v>
      </c>
      <c r="C99" s="21" t="s">
        <v>301</v>
      </c>
      <c r="D99" s="24" t="s">
        <v>302</v>
      </c>
      <c r="E99" s="25">
        <v>480</v>
      </c>
      <c r="F99" s="5">
        <v>480</v>
      </c>
      <c r="G99" s="51" t="s">
        <v>4</v>
      </c>
      <c r="H99" s="51" t="s">
        <v>5</v>
      </c>
      <c r="I99" s="56" t="s">
        <v>334</v>
      </c>
    </row>
    <row r="100" spans="1:9" ht="191.25" x14ac:dyDescent="0.25">
      <c r="A100" s="20" t="s">
        <v>303</v>
      </c>
      <c r="B100" s="20" t="s">
        <v>1</v>
      </c>
      <c r="C100" s="21" t="s">
        <v>1048</v>
      </c>
      <c r="D100" s="24" t="s">
        <v>1049</v>
      </c>
      <c r="E100" s="25">
        <v>550</v>
      </c>
      <c r="F100" s="5">
        <v>460</v>
      </c>
      <c r="G100" s="51" t="s">
        <v>4</v>
      </c>
      <c r="H100" s="51" t="s">
        <v>5</v>
      </c>
      <c r="I100" s="56" t="s">
        <v>334</v>
      </c>
    </row>
    <row r="101" spans="1:9" ht="127.5" x14ac:dyDescent="0.25">
      <c r="A101" s="20" t="s">
        <v>304</v>
      </c>
      <c r="B101" s="20" t="s">
        <v>1</v>
      </c>
      <c r="C101" s="21" t="s">
        <v>305</v>
      </c>
      <c r="D101" s="24" t="s">
        <v>306</v>
      </c>
      <c r="E101" s="25">
        <v>208</v>
      </c>
      <c r="F101" s="5">
        <v>170</v>
      </c>
      <c r="G101" s="51" t="s">
        <v>4</v>
      </c>
      <c r="H101" s="51" t="s">
        <v>5</v>
      </c>
      <c r="I101" s="56" t="s">
        <v>334</v>
      </c>
    </row>
    <row r="102" spans="1:9" ht="102" x14ac:dyDescent="0.25">
      <c r="A102" s="20" t="s">
        <v>307</v>
      </c>
      <c r="B102" s="20" t="s">
        <v>1</v>
      </c>
      <c r="C102" s="21" t="s">
        <v>308</v>
      </c>
      <c r="D102" s="24" t="s">
        <v>309</v>
      </c>
      <c r="E102" s="25">
        <v>247.50000000000003</v>
      </c>
      <c r="F102" s="5">
        <v>247.50000000000003</v>
      </c>
      <c r="G102" s="51" t="s">
        <v>4</v>
      </c>
      <c r="H102" s="51" t="s">
        <v>5</v>
      </c>
      <c r="I102" s="56" t="s">
        <v>334</v>
      </c>
    </row>
    <row r="103" spans="1:9" ht="178.5" x14ac:dyDescent="0.25">
      <c r="A103" s="20" t="s">
        <v>310</v>
      </c>
      <c r="B103" s="20" t="s">
        <v>1</v>
      </c>
      <c r="C103" s="21" t="s">
        <v>311</v>
      </c>
      <c r="D103" s="24" t="s">
        <v>312</v>
      </c>
      <c r="E103" s="23">
        <v>700</v>
      </c>
      <c r="F103" s="4">
        <v>400</v>
      </c>
      <c r="G103" s="51" t="s">
        <v>4</v>
      </c>
      <c r="H103" s="51" t="s">
        <v>5</v>
      </c>
      <c r="I103" s="56" t="s">
        <v>334</v>
      </c>
    </row>
    <row r="104" spans="1:9" ht="102" x14ac:dyDescent="0.25">
      <c r="A104" s="20" t="s">
        <v>313</v>
      </c>
      <c r="B104" s="20" t="s">
        <v>1</v>
      </c>
      <c r="C104" s="21" t="s">
        <v>314</v>
      </c>
      <c r="D104" s="24" t="s">
        <v>315</v>
      </c>
      <c r="E104" s="23">
        <v>279.54000000000002</v>
      </c>
      <c r="F104" s="4">
        <v>279.54000000000002</v>
      </c>
      <c r="G104" s="51" t="s">
        <v>4</v>
      </c>
      <c r="H104" s="51" t="s">
        <v>5</v>
      </c>
      <c r="I104" s="56" t="s">
        <v>334</v>
      </c>
    </row>
    <row r="105" spans="1:9" ht="102" x14ac:dyDescent="0.25">
      <c r="A105" s="20" t="s">
        <v>316</v>
      </c>
      <c r="B105" s="20" t="s">
        <v>1</v>
      </c>
      <c r="C105" s="21" t="s">
        <v>317</v>
      </c>
      <c r="D105" s="24" t="s">
        <v>318</v>
      </c>
      <c r="E105" s="27">
        <v>184.74</v>
      </c>
      <c r="F105" s="7">
        <v>75</v>
      </c>
      <c r="G105" s="51" t="s">
        <v>4</v>
      </c>
      <c r="H105" s="51" t="s">
        <v>5</v>
      </c>
      <c r="I105" s="56" t="s">
        <v>334</v>
      </c>
    </row>
    <row r="106" spans="1:9" ht="140.25" x14ac:dyDescent="0.25">
      <c r="A106" s="20" t="s">
        <v>319</v>
      </c>
      <c r="B106" s="20" t="s">
        <v>1</v>
      </c>
      <c r="C106" s="21" t="s">
        <v>320</v>
      </c>
      <c r="D106" s="24" t="s">
        <v>321</v>
      </c>
      <c r="E106" s="23">
        <v>423.2</v>
      </c>
      <c r="F106" s="4">
        <v>296.24</v>
      </c>
      <c r="G106" s="51" t="s">
        <v>4</v>
      </c>
      <c r="H106" s="51" t="s">
        <v>5</v>
      </c>
      <c r="I106" s="56" t="s">
        <v>334</v>
      </c>
    </row>
    <row r="107" spans="1:9" ht="140.25" x14ac:dyDescent="0.25">
      <c r="A107" s="20" t="s">
        <v>322</v>
      </c>
      <c r="B107" s="20" t="s">
        <v>1</v>
      </c>
      <c r="C107" s="21" t="s">
        <v>323</v>
      </c>
      <c r="D107" s="24" t="s">
        <v>324</v>
      </c>
      <c r="E107" s="23">
        <v>388.77</v>
      </c>
      <c r="F107" s="4">
        <v>272.13900000000001</v>
      </c>
      <c r="G107" s="51" t="s">
        <v>4</v>
      </c>
      <c r="H107" s="51" t="s">
        <v>5</v>
      </c>
      <c r="I107" s="56" t="s">
        <v>334</v>
      </c>
    </row>
    <row r="108" spans="1:9" ht="140.25" x14ac:dyDescent="0.25">
      <c r="A108" s="20" t="s">
        <v>325</v>
      </c>
      <c r="B108" s="20" t="s">
        <v>1</v>
      </c>
      <c r="C108" s="21" t="s">
        <v>326</v>
      </c>
      <c r="D108" s="24" t="s">
        <v>327</v>
      </c>
      <c r="E108" s="23">
        <v>354.36</v>
      </c>
      <c r="F108" s="4">
        <v>210</v>
      </c>
      <c r="G108" s="51" t="s">
        <v>4</v>
      </c>
      <c r="H108" s="51" t="s">
        <v>5</v>
      </c>
      <c r="I108" s="56" t="s">
        <v>334</v>
      </c>
    </row>
    <row r="109" spans="1:9" ht="165.75" x14ac:dyDescent="0.25">
      <c r="A109" s="20" t="s">
        <v>328</v>
      </c>
      <c r="B109" s="20" t="s">
        <v>1</v>
      </c>
      <c r="C109" s="21" t="s">
        <v>329</v>
      </c>
      <c r="D109" s="24" t="s">
        <v>330</v>
      </c>
      <c r="E109" s="23">
        <v>440</v>
      </c>
      <c r="F109" s="4">
        <v>280</v>
      </c>
      <c r="G109" s="51" t="s">
        <v>4</v>
      </c>
      <c r="H109" s="51" t="s">
        <v>5</v>
      </c>
      <c r="I109" s="56" t="s">
        <v>334</v>
      </c>
    </row>
    <row r="110" spans="1:9" ht="127.5" x14ac:dyDescent="0.25">
      <c r="A110" s="20" t="s">
        <v>331</v>
      </c>
      <c r="B110" s="20" t="s">
        <v>103</v>
      </c>
      <c r="C110" s="21" t="s">
        <v>332</v>
      </c>
      <c r="D110" s="24" t="s">
        <v>333</v>
      </c>
      <c r="E110" s="23">
        <v>304</v>
      </c>
      <c r="F110" s="4">
        <v>180</v>
      </c>
      <c r="G110" s="51" t="s">
        <v>4</v>
      </c>
      <c r="H110" s="51" t="s">
        <v>5</v>
      </c>
      <c r="I110" s="54" t="s">
        <v>5</v>
      </c>
    </row>
    <row r="111" spans="1:9" ht="102" x14ac:dyDescent="0.25">
      <c r="A111" s="20" t="s">
        <v>335</v>
      </c>
      <c r="B111" s="20" t="s">
        <v>103</v>
      </c>
      <c r="C111" s="21" t="s">
        <v>336</v>
      </c>
      <c r="D111" s="24" t="s">
        <v>337</v>
      </c>
      <c r="E111" s="25">
        <v>148.41999999999999</v>
      </c>
      <c r="F111" s="5">
        <v>90</v>
      </c>
      <c r="G111" s="51" t="s">
        <v>4</v>
      </c>
      <c r="H111" s="51" t="s">
        <v>5</v>
      </c>
      <c r="I111" s="54" t="s">
        <v>5</v>
      </c>
    </row>
    <row r="112" spans="1:9" ht="89.25" x14ac:dyDescent="0.25">
      <c r="A112" s="20" t="s">
        <v>338</v>
      </c>
      <c r="B112" s="20" t="s">
        <v>103</v>
      </c>
      <c r="C112" s="21" t="s">
        <v>339</v>
      </c>
      <c r="D112" s="24" t="s">
        <v>340</v>
      </c>
      <c r="E112" s="25">
        <v>30.29</v>
      </c>
      <c r="F112" s="5">
        <v>12</v>
      </c>
      <c r="G112" s="51" t="s">
        <v>4</v>
      </c>
      <c r="H112" s="51" t="s">
        <v>5</v>
      </c>
      <c r="I112" s="54" t="s">
        <v>5</v>
      </c>
    </row>
    <row r="113" spans="1:9" ht="89.25" x14ac:dyDescent="0.25">
      <c r="A113" s="20" t="s">
        <v>341</v>
      </c>
      <c r="B113" s="20" t="s">
        <v>103</v>
      </c>
      <c r="C113" s="21" t="s">
        <v>342</v>
      </c>
      <c r="D113" s="24" t="s">
        <v>343</v>
      </c>
      <c r="E113" s="25">
        <v>149.69999999999999</v>
      </c>
      <c r="F113" s="5">
        <v>134.72999999999999</v>
      </c>
      <c r="G113" s="51" t="s">
        <v>4</v>
      </c>
      <c r="H113" s="51" t="s">
        <v>5</v>
      </c>
      <c r="I113" s="54" t="s">
        <v>5</v>
      </c>
    </row>
    <row r="114" spans="1:9" ht="63.75" x14ac:dyDescent="0.25">
      <c r="A114" s="20" t="s">
        <v>344</v>
      </c>
      <c r="B114" s="20" t="s">
        <v>1</v>
      </c>
      <c r="C114" s="21" t="s">
        <v>345</v>
      </c>
      <c r="D114" s="24" t="s">
        <v>346</v>
      </c>
      <c r="E114" s="23">
        <v>65</v>
      </c>
      <c r="F114" s="4">
        <v>45</v>
      </c>
      <c r="G114" s="51" t="s">
        <v>4</v>
      </c>
      <c r="H114" s="51" t="s">
        <v>5</v>
      </c>
      <c r="I114" s="54" t="s">
        <v>5</v>
      </c>
    </row>
    <row r="115" spans="1:9" ht="89.25" x14ac:dyDescent="0.25">
      <c r="A115" s="20" t="s">
        <v>347</v>
      </c>
      <c r="B115" s="20" t="s">
        <v>1</v>
      </c>
      <c r="C115" s="21" t="s">
        <v>348</v>
      </c>
      <c r="D115" s="24" t="s">
        <v>384</v>
      </c>
      <c r="E115" s="23">
        <v>2220</v>
      </c>
      <c r="F115" s="4">
        <v>1400</v>
      </c>
      <c r="G115" s="51" t="s">
        <v>4</v>
      </c>
      <c r="H115" s="51" t="s">
        <v>5</v>
      </c>
      <c r="I115" s="57" t="s">
        <v>383</v>
      </c>
    </row>
    <row r="116" spans="1:9" ht="76.5" x14ac:dyDescent="0.25">
      <c r="A116" s="20" t="s">
        <v>349</v>
      </c>
      <c r="B116" s="20" t="s">
        <v>1</v>
      </c>
      <c r="C116" s="21" t="s">
        <v>350</v>
      </c>
      <c r="D116" s="24" t="s">
        <v>385</v>
      </c>
      <c r="E116" s="23">
        <v>150</v>
      </c>
      <c r="F116" s="4">
        <v>50</v>
      </c>
      <c r="G116" s="51" t="s">
        <v>4</v>
      </c>
      <c r="H116" s="51" t="s">
        <v>5</v>
      </c>
      <c r="I116" s="57" t="s">
        <v>383</v>
      </c>
    </row>
    <row r="117" spans="1:9" ht="114.75" x14ac:dyDescent="0.25">
      <c r="A117" s="20" t="s">
        <v>351</v>
      </c>
      <c r="B117" s="20" t="s">
        <v>103</v>
      </c>
      <c r="C117" s="21" t="s">
        <v>352</v>
      </c>
      <c r="D117" s="24" t="s">
        <v>353</v>
      </c>
      <c r="E117" s="23">
        <v>40</v>
      </c>
      <c r="F117" s="4">
        <v>10</v>
      </c>
      <c r="G117" s="51" t="s">
        <v>4</v>
      </c>
      <c r="H117" s="51" t="s">
        <v>5</v>
      </c>
      <c r="I117" s="57" t="s">
        <v>383</v>
      </c>
    </row>
    <row r="118" spans="1:9" ht="114.75" x14ac:dyDescent="0.25">
      <c r="A118" s="20" t="s">
        <v>354</v>
      </c>
      <c r="B118" s="20" t="s">
        <v>103</v>
      </c>
      <c r="C118" s="21" t="s">
        <v>355</v>
      </c>
      <c r="D118" s="24" t="s">
        <v>356</v>
      </c>
      <c r="E118" s="23">
        <v>80</v>
      </c>
      <c r="F118" s="4">
        <v>20</v>
      </c>
      <c r="G118" s="51" t="s">
        <v>4</v>
      </c>
      <c r="H118" s="51" t="s">
        <v>5</v>
      </c>
      <c r="I118" s="57" t="s">
        <v>383</v>
      </c>
    </row>
    <row r="119" spans="1:9" ht="111.75" customHeight="1" x14ac:dyDescent="0.25">
      <c r="A119" s="20" t="s">
        <v>357</v>
      </c>
      <c r="B119" s="20" t="s">
        <v>1</v>
      </c>
      <c r="C119" s="21" t="s">
        <v>358</v>
      </c>
      <c r="D119" s="24" t="s">
        <v>359</v>
      </c>
      <c r="E119" s="23">
        <v>225</v>
      </c>
      <c r="F119" s="4">
        <v>225</v>
      </c>
      <c r="G119" s="51" t="s">
        <v>4</v>
      </c>
      <c r="H119" s="51" t="s">
        <v>5</v>
      </c>
      <c r="I119" s="57" t="s">
        <v>383</v>
      </c>
    </row>
    <row r="120" spans="1:9" ht="73.5" customHeight="1" x14ac:dyDescent="0.25">
      <c r="A120" s="20" t="s">
        <v>360</v>
      </c>
      <c r="B120" s="20" t="s">
        <v>1</v>
      </c>
      <c r="C120" s="21" t="s">
        <v>361</v>
      </c>
      <c r="D120" s="24" t="s">
        <v>362</v>
      </c>
      <c r="E120" s="23">
        <v>175</v>
      </c>
      <c r="F120" s="4">
        <v>115</v>
      </c>
      <c r="G120" s="51" t="s">
        <v>4</v>
      </c>
      <c r="H120" s="51" t="s">
        <v>5</v>
      </c>
      <c r="I120" s="57" t="s">
        <v>383</v>
      </c>
    </row>
    <row r="121" spans="1:9" ht="54.75" customHeight="1" x14ac:dyDescent="0.25">
      <c r="A121" s="20" t="s">
        <v>363</v>
      </c>
      <c r="B121" s="20" t="s">
        <v>1</v>
      </c>
      <c r="C121" s="21" t="s">
        <v>364</v>
      </c>
      <c r="D121" s="24" t="s">
        <v>365</v>
      </c>
      <c r="E121" s="23">
        <v>290</v>
      </c>
      <c r="F121" s="4">
        <v>175</v>
      </c>
      <c r="G121" s="51" t="s">
        <v>4</v>
      </c>
      <c r="H121" s="51" t="s">
        <v>5</v>
      </c>
      <c r="I121" s="57" t="s">
        <v>383</v>
      </c>
    </row>
    <row r="122" spans="1:9" ht="114.75" x14ac:dyDescent="0.25">
      <c r="A122" s="20" t="s">
        <v>366</v>
      </c>
      <c r="B122" s="20" t="s">
        <v>1</v>
      </c>
      <c r="C122" s="21" t="s">
        <v>367</v>
      </c>
      <c r="D122" s="24" t="s">
        <v>386</v>
      </c>
      <c r="E122" s="23">
        <v>150</v>
      </c>
      <c r="F122" s="4">
        <v>50</v>
      </c>
      <c r="G122" s="51" t="s">
        <v>4</v>
      </c>
      <c r="H122" s="51" t="s">
        <v>5</v>
      </c>
      <c r="I122" s="57" t="s">
        <v>383</v>
      </c>
    </row>
    <row r="123" spans="1:9" ht="280.5" x14ac:dyDescent="0.25">
      <c r="A123" s="20" t="s">
        <v>368</v>
      </c>
      <c r="B123" s="20" t="s">
        <v>1</v>
      </c>
      <c r="C123" s="21" t="s">
        <v>369</v>
      </c>
      <c r="D123" s="24" t="s">
        <v>1051</v>
      </c>
      <c r="E123" s="23">
        <v>150</v>
      </c>
      <c r="F123" s="4">
        <v>130</v>
      </c>
      <c r="G123" s="51" t="s">
        <v>4</v>
      </c>
      <c r="H123" s="51" t="s">
        <v>5</v>
      </c>
      <c r="I123" s="57" t="s">
        <v>383</v>
      </c>
    </row>
    <row r="124" spans="1:9" ht="280.5" x14ac:dyDescent="0.25">
      <c r="A124" s="20" t="s">
        <v>370</v>
      </c>
      <c r="B124" s="20" t="s">
        <v>1</v>
      </c>
      <c r="C124" s="21" t="s">
        <v>1052</v>
      </c>
      <c r="D124" s="24" t="s">
        <v>1053</v>
      </c>
      <c r="E124" s="23">
        <v>100</v>
      </c>
      <c r="F124" s="4">
        <v>70</v>
      </c>
      <c r="G124" s="51" t="s">
        <v>4</v>
      </c>
      <c r="H124" s="51" t="s">
        <v>5</v>
      </c>
      <c r="I124" s="57" t="s">
        <v>383</v>
      </c>
    </row>
    <row r="125" spans="1:9" ht="242.25" x14ac:dyDescent="0.25">
      <c r="A125" s="20" t="s">
        <v>371</v>
      </c>
      <c r="B125" s="20" t="s">
        <v>1</v>
      </c>
      <c r="C125" s="21" t="s">
        <v>1055</v>
      </c>
      <c r="D125" s="24" t="s">
        <v>1054</v>
      </c>
      <c r="E125" s="23">
        <v>80</v>
      </c>
      <c r="F125" s="4">
        <v>60</v>
      </c>
      <c r="G125" s="51" t="s">
        <v>4</v>
      </c>
      <c r="H125" s="51" t="s">
        <v>5</v>
      </c>
      <c r="I125" s="57" t="s">
        <v>383</v>
      </c>
    </row>
    <row r="126" spans="1:9" ht="63.75" x14ac:dyDescent="0.25">
      <c r="A126" s="20" t="s">
        <v>374</v>
      </c>
      <c r="B126" s="20" t="s">
        <v>1</v>
      </c>
      <c r="C126" s="21" t="s">
        <v>372</v>
      </c>
      <c r="D126" s="24" t="s">
        <v>373</v>
      </c>
      <c r="E126" s="23">
        <v>60</v>
      </c>
      <c r="F126" s="4">
        <v>20</v>
      </c>
      <c r="G126" s="51" t="s">
        <v>4</v>
      </c>
      <c r="H126" s="51" t="s">
        <v>5</v>
      </c>
      <c r="I126" s="57" t="s">
        <v>383</v>
      </c>
    </row>
    <row r="127" spans="1:9" ht="76.5" x14ac:dyDescent="0.25">
      <c r="A127" s="20" t="s">
        <v>377</v>
      </c>
      <c r="B127" s="20" t="s">
        <v>1</v>
      </c>
      <c r="C127" s="21" t="s">
        <v>375</v>
      </c>
      <c r="D127" s="24" t="s">
        <v>376</v>
      </c>
      <c r="E127" s="23">
        <v>60</v>
      </c>
      <c r="F127" s="4">
        <v>20</v>
      </c>
      <c r="G127" s="51" t="s">
        <v>4</v>
      </c>
      <c r="H127" s="51" t="s">
        <v>5</v>
      </c>
      <c r="I127" s="57" t="s">
        <v>383</v>
      </c>
    </row>
    <row r="128" spans="1:9" ht="369.75" x14ac:dyDescent="0.25">
      <c r="A128" s="20" t="s">
        <v>380</v>
      </c>
      <c r="B128" s="20" t="s">
        <v>1</v>
      </c>
      <c r="C128" s="21" t="s">
        <v>378</v>
      </c>
      <c r="D128" s="24" t="s">
        <v>379</v>
      </c>
      <c r="E128" s="23">
        <v>8978</v>
      </c>
      <c r="F128" s="4">
        <v>4500</v>
      </c>
      <c r="G128" s="51" t="s">
        <v>4</v>
      </c>
      <c r="H128" s="51" t="s">
        <v>5</v>
      </c>
      <c r="I128" s="57" t="s">
        <v>383</v>
      </c>
    </row>
    <row r="129" spans="1:9" ht="178.5" x14ac:dyDescent="0.25">
      <c r="A129" s="20" t="s">
        <v>1056</v>
      </c>
      <c r="B129" s="20" t="s">
        <v>1</v>
      </c>
      <c r="C129" s="21" t="s">
        <v>381</v>
      </c>
      <c r="D129" s="24" t="s">
        <v>382</v>
      </c>
      <c r="E129" s="23">
        <v>2575</v>
      </c>
      <c r="F129" s="4">
        <v>1100</v>
      </c>
      <c r="G129" s="51" t="s">
        <v>4</v>
      </c>
      <c r="H129" s="51" t="s">
        <v>5</v>
      </c>
      <c r="I129" s="57" t="s">
        <v>383</v>
      </c>
    </row>
    <row r="130" spans="1:9" ht="102" x14ac:dyDescent="0.25">
      <c r="A130" s="26" t="s">
        <v>387</v>
      </c>
      <c r="B130" s="20" t="s">
        <v>1</v>
      </c>
      <c r="C130" s="21" t="s">
        <v>388</v>
      </c>
      <c r="D130" s="24" t="s">
        <v>389</v>
      </c>
      <c r="E130" s="23">
        <v>811.33</v>
      </c>
      <c r="F130" s="4">
        <v>500</v>
      </c>
      <c r="G130" s="51" t="s">
        <v>4</v>
      </c>
      <c r="H130" s="51" t="s">
        <v>5</v>
      </c>
      <c r="I130" s="58" t="s">
        <v>568</v>
      </c>
    </row>
    <row r="131" spans="1:9" ht="102" x14ac:dyDescent="0.25">
      <c r="A131" s="26" t="s">
        <v>390</v>
      </c>
      <c r="B131" s="20" t="s">
        <v>1</v>
      </c>
      <c r="C131" s="21" t="s">
        <v>391</v>
      </c>
      <c r="D131" s="24" t="s">
        <v>392</v>
      </c>
      <c r="E131" s="25">
        <v>963.15</v>
      </c>
      <c r="F131" s="5">
        <v>600</v>
      </c>
      <c r="G131" s="51" t="s">
        <v>4</v>
      </c>
      <c r="H131" s="51" t="s">
        <v>5</v>
      </c>
      <c r="I131" s="58" t="s">
        <v>568</v>
      </c>
    </row>
    <row r="132" spans="1:9" ht="102" x14ac:dyDescent="0.25">
      <c r="A132" s="26" t="s">
        <v>393</v>
      </c>
      <c r="B132" s="20" t="s">
        <v>1</v>
      </c>
      <c r="C132" s="21" t="s">
        <v>394</v>
      </c>
      <c r="D132" s="24" t="s">
        <v>395</v>
      </c>
      <c r="E132" s="25">
        <v>899.79</v>
      </c>
      <c r="F132" s="5">
        <v>600</v>
      </c>
      <c r="G132" s="51" t="s">
        <v>4</v>
      </c>
      <c r="H132" s="51" t="s">
        <v>5</v>
      </c>
      <c r="I132" s="58" t="s">
        <v>568</v>
      </c>
    </row>
    <row r="133" spans="1:9" ht="89.25" x14ac:dyDescent="0.25">
      <c r="A133" s="26" t="s">
        <v>396</v>
      </c>
      <c r="B133" s="20" t="s">
        <v>1</v>
      </c>
      <c r="C133" s="21" t="s">
        <v>397</v>
      </c>
      <c r="D133" s="24" t="s">
        <v>398</v>
      </c>
      <c r="E133" s="25">
        <v>804.93</v>
      </c>
      <c r="F133" s="5">
        <v>400</v>
      </c>
      <c r="G133" s="51" t="s">
        <v>4</v>
      </c>
      <c r="H133" s="51" t="s">
        <v>5</v>
      </c>
      <c r="I133" s="58" t="s">
        <v>568</v>
      </c>
    </row>
    <row r="134" spans="1:9" ht="89.25" x14ac:dyDescent="0.25">
      <c r="A134" s="26" t="s">
        <v>399</v>
      </c>
      <c r="B134" s="20" t="s">
        <v>1</v>
      </c>
      <c r="C134" s="21" t="s">
        <v>400</v>
      </c>
      <c r="D134" s="24" t="s">
        <v>401</v>
      </c>
      <c r="E134" s="25">
        <v>709.08</v>
      </c>
      <c r="F134" s="5">
        <v>220</v>
      </c>
      <c r="G134" s="51" t="s">
        <v>4</v>
      </c>
      <c r="H134" s="51" t="s">
        <v>5</v>
      </c>
      <c r="I134" s="58" t="s">
        <v>568</v>
      </c>
    </row>
    <row r="135" spans="1:9" ht="102" x14ac:dyDescent="0.25">
      <c r="A135" s="26" t="s">
        <v>402</v>
      </c>
      <c r="B135" s="20" t="s">
        <v>1</v>
      </c>
      <c r="C135" s="21" t="s">
        <v>403</v>
      </c>
      <c r="D135" s="24" t="s">
        <v>404</v>
      </c>
      <c r="E135" s="25">
        <v>748.7</v>
      </c>
      <c r="F135" s="5">
        <v>250</v>
      </c>
      <c r="G135" s="51" t="s">
        <v>4</v>
      </c>
      <c r="H135" s="51" t="s">
        <v>5</v>
      </c>
      <c r="I135" s="58" t="s">
        <v>568</v>
      </c>
    </row>
    <row r="136" spans="1:9" ht="102" x14ac:dyDescent="0.25">
      <c r="A136" s="26" t="s">
        <v>405</v>
      </c>
      <c r="B136" s="20" t="s">
        <v>1</v>
      </c>
      <c r="C136" s="21" t="s">
        <v>406</v>
      </c>
      <c r="D136" s="24" t="s">
        <v>407</v>
      </c>
      <c r="E136" s="25">
        <v>685.73</v>
      </c>
      <c r="F136" s="5">
        <v>220</v>
      </c>
      <c r="G136" s="51" t="s">
        <v>4</v>
      </c>
      <c r="H136" s="51" t="s">
        <v>5</v>
      </c>
      <c r="I136" s="58" t="s">
        <v>568</v>
      </c>
    </row>
    <row r="137" spans="1:9" ht="51" x14ac:dyDescent="0.25">
      <c r="A137" s="26" t="s">
        <v>408</v>
      </c>
      <c r="B137" s="20" t="s">
        <v>1</v>
      </c>
      <c r="C137" s="21" t="s">
        <v>409</v>
      </c>
      <c r="D137" s="24" t="s">
        <v>410</v>
      </c>
      <c r="E137" s="25">
        <v>92.57</v>
      </c>
      <c r="F137" s="5">
        <v>35</v>
      </c>
      <c r="G137" s="51" t="s">
        <v>4</v>
      </c>
      <c r="H137" s="51" t="s">
        <v>5</v>
      </c>
      <c r="I137" s="58" t="s">
        <v>568</v>
      </c>
    </row>
    <row r="138" spans="1:9" ht="51" x14ac:dyDescent="0.25">
      <c r="A138" s="26" t="s">
        <v>411</v>
      </c>
      <c r="B138" s="20" t="s">
        <v>1</v>
      </c>
      <c r="C138" s="21" t="s">
        <v>412</v>
      </c>
      <c r="D138" s="24" t="s">
        <v>413</v>
      </c>
      <c r="E138" s="25">
        <v>67.91</v>
      </c>
      <c r="F138" s="5">
        <v>30</v>
      </c>
      <c r="G138" s="51" t="s">
        <v>4</v>
      </c>
      <c r="H138" s="51" t="s">
        <v>5</v>
      </c>
      <c r="I138" s="58" t="s">
        <v>568</v>
      </c>
    </row>
    <row r="139" spans="1:9" ht="51" x14ac:dyDescent="0.25">
      <c r="A139" s="26" t="s">
        <v>414</v>
      </c>
      <c r="B139" s="20" t="s">
        <v>1</v>
      </c>
      <c r="C139" s="21" t="s">
        <v>415</v>
      </c>
      <c r="D139" s="24" t="s">
        <v>416</v>
      </c>
      <c r="E139" s="25">
        <v>507</v>
      </c>
      <c r="F139" s="5">
        <v>150</v>
      </c>
      <c r="G139" s="51" t="s">
        <v>4</v>
      </c>
      <c r="H139" s="51" t="s">
        <v>5</v>
      </c>
      <c r="I139" s="58" t="s">
        <v>568</v>
      </c>
    </row>
    <row r="140" spans="1:9" ht="51" x14ac:dyDescent="0.25">
      <c r="A140" s="26" t="s">
        <v>417</v>
      </c>
      <c r="B140" s="20" t="s">
        <v>1</v>
      </c>
      <c r="C140" s="21" t="s">
        <v>418</v>
      </c>
      <c r="D140" s="24" t="s">
        <v>419</v>
      </c>
      <c r="E140" s="25">
        <v>307.5</v>
      </c>
      <c r="F140" s="5">
        <v>120</v>
      </c>
      <c r="G140" s="51" t="s">
        <v>4</v>
      </c>
      <c r="H140" s="51" t="s">
        <v>5</v>
      </c>
      <c r="I140" s="58" t="s">
        <v>568</v>
      </c>
    </row>
    <row r="141" spans="1:9" ht="76.5" x14ac:dyDescent="0.25">
      <c r="A141" s="26" t="s">
        <v>420</v>
      </c>
      <c r="B141" s="20" t="s">
        <v>1</v>
      </c>
      <c r="C141" s="21" t="s">
        <v>421</v>
      </c>
      <c r="D141" s="24" t="s">
        <v>422</v>
      </c>
      <c r="E141" s="25">
        <v>172</v>
      </c>
      <c r="F141" s="5">
        <v>40</v>
      </c>
      <c r="G141" s="51" t="s">
        <v>4</v>
      </c>
      <c r="H141" s="51" t="s">
        <v>5</v>
      </c>
      <c r="I141" s="58" t="s">
        <v>568</v>
      </c>
    </row>
    <row r="142" spans="1:9" ht="76.5" x14ac:dyDescent="0.25">
      <c r="A142" s="26" t="s">
        <v>423</v>
      </c>
      <c r="B142" s="20" t="s">
        <v>1</v>
      </c>
      <c r="C142" s="21" t="s">
        <v>424</v>
      </c>
      <c r="D142" s="24" t="s">
        <v>425</v>
      </c>
      <c r="E142" s="25">
        <v>64</v>
      </c>
      <c r="F142" s="5">
        <v>25</v>
      </c>
      <c r="G142" s="51" t="s">
        <v>4</v>
      </c>
      <c r="H142" s="51" t="s">
        <v>5</v>
      </c>
      <c r="I142" s="58" t="s">
        <v>568</v>
      </c>
    </row>
    <row r="143" spans="1:9" ht="127.5" x14ac:dyDescent="0.25">
      <c r="A143" s="26" t="s">
        <v>426</v>
      </c>
      <c r="B143" s="20" t="s">
        <v>1</v>
      </c>
      <c r="C143" s="21" t="s">
        <v>427</v>
      </c>
      <c r="D143" s="24" t="s">
        <v>428</v>
      </c>
      <c r="E143" s="25">
        <v>45.41</v>
      </c>
      <c r="F143" s="5">
        <v>15</v>
      </c>
      <c r="G143" s="51" t="s">
        <v>4</v>
      </c>
      <c r="H143" s="51" t="s">
        <v>5</v>
      </c>
      <c r="I143" s="58" t="s">
        <v>568</v>
      </c>
    </row>
    <row r="144" spans="1:9" ht="102" x14ac:dyDescent="0.25">
      <c r="A144" s="26" t="s">
        <v>429</v>
      </c>
      <c r="B144" s="20" t="s">
        <v>53</v>
      </c>
      <c r="C144" s="21" t="s">
        <v>430</v>
      </c>
      <c r="D144" s="24" t="s">
        <v>431</v>
      </c>
      <c r="E144" s="25">
        <v>52.379999999999995</v>
      </c>
      <c r="F144" s="5">
        <v>20</v>
      </c>
      <c r="G144" s="51" t="s">
        <v>4</v>
      </c>
      <c r="H144" s="51" t="s">
        <v>5</v>
      </c>
      <c r="I144" s="58" t="s">
        <v>568</v>
      </c>
    </row>
    <row r="145" spans="1:9" ht="25.5" x14ac:dyDescent="0.25">
      <c r="A145" s="26" t="s">
        <v>432</v>
      </c>
      <c r="B145" s="28" t="s">
        <v>1</v>
      </c>
      <c r="C145" s="21" t="s">
        <v>433</v>
      </c>
      <c r="D145" s="24" t="s">
        <v>434</v>
      </c>
      <c r="E145" s="29">
        <v>36.75</v>
      </c>
      <c r="F145" s="8">
        <v>30</v>
      </c>
      <c r="G145" s="51" t="s">
        <v>4</v>
      </c>
      <c r="H145" s="51" t="s">
        <v>5</v>
      </c>
      <c r="I145" s="58" t="s">
        <v>568</v>
      </c>
    </row>
    <row r="146" spans="1:9" ht="25.5" x14ac:dyDescent="0.25">
      <c r="A146" s="26" t="s">
        <v>435</v>
      </c>
      <c r="B146" s="28" t="s">
        <v>1</v>
      </c>
      <c r="C146" s="21" t="s">
        <v>436</v>
      </c>
      <c r="D146" s="24" t="s">
        <v>1091</v>
      </c>
      <c r="E146" s="29">
        <v>59.85</v>
      </c>
      <c r="F146" s="8">
        <v>15</v>
      </c>
      <c r="G146" s="51" t="s">
        <v>4</v>
      </c>
      <c r="H146" s="51" t="s">
        <v>5</v>
      </c>
      <c r="I146" s="58" t="s">
        <v>568</v>
      </c>
    </row>
    <row r="147" spans="1:9" ht="25.5" x14ac:dyDescent="0.25">
      <c r="A147" s="26" t="s">
        <v>437</v>
      </c>
      <c r="B147" s="28" t="s">
        <v>1</v>
      </c>
      <c r="C147" s="21" t="s">
        <v>438</v>
      </c>
      <c r="D147" s="24" t="s">
        <v>439</v>
      </c>
      <c r="E147" s="29">
        <v>36.75</v>
      </c>
      <c r="F147" s="8">
        <v>15</v>
      </c>
      <c r="G147" s="51" t="s">
        <v>4</v>
      </c>
      <c r="H147" s="51" t="s">
        <v>5</v>
      </c>
      <c r="I147" s="58" t="s">
        <v>568</v>
      </c>
    </row>
    <row r="148" spans="1:9" ht="25.5" x14ac:dyDescent="0.25">
      <c r="A148" s="26" t="s">
        <v>440</v>
      </c>
      <c r="B148" s="28" t="s">
        <v>1</v>
      </c>
      <c r="C148" s="21" t="s">
        <v>441</v>
      </c>
      <c r="D148" s="24" t="s">
        <v>442</v>
      </c>
      <c r="E148" s="29">
        <v>60</v>
      </c>
      <c r="F148" s="8">
        <v>50</v>
      </c>
      <c r="G148" s="51" t="s">
        <v>4</v>
      </c>
      <c r="H148" s="51" t="s">
        <v>5</v>
      </c>
      <c r="I148" s="58" t="s">
        <v>568</v>
      </c>
    </row>
    <row r="149" spans="1:9" ht="25.5" x14ac:dyDescent="0.25">
      <c r="A149" s="26" t="s">
        <v>443</v>
      </c>
      <c r="B149" s="28" t="s">
        <v>1</v>
      </c>
      <c r="C149" s="21" t="s">
        <v>444</v>
      </c>
      <c r="D149" s="24" t="s">
        <v>445</v>
      </c>
      <c r="E149" s="29">
        <v>69.3</v>
      </c>
      <c r="F149" s="8">
        <v>25</v>
      </c>
      <c r="G149" s="51" t="s">
        <v>4</v>
      </c>
      <c r="H149" s="51" t="s">
        <v>5</v>
      </c>
      <c r="I149" s="58" t="s">
        <v>568</v>
      </c>
    </row>
    <row r="150" spans="1:9" ht="25.5" x14ac:dyDescent="0.25">
      <c r="A150" s="26" t="s">
        <v>446</v>
      </c>
      <c r="B150" s="28" t="s">
        <v>193</v>
      </c>
      <c r="C150" s="21" t="s">
        <v>447</v>
      </c>
      <c r="D150" s="24" t="s">
        <v>448</v>
      </c>
      <c r="E150" s="30">
        <v>31.605000000000004</v>
      </c>
      <c r="F150" s="9">
        <v>10</v>
      </c>
      <c r="G150" s="51" t="s">
        <v>4</v>
      </c>
      <c r="H150" s="51" t="s">
        <v>5</v>
      </c>
      <c r="I150" s="58" t="s">
        <v>568</v>
      </c>
    </row>
    <row r="151" spans="1:9" ht="51" x14ac:dyDescent="0.25">
      <c r="A151" s="26" t="s">
        <v>449</v>
      </c>
      <c r="B151" s="20" t="s">
        <v>1</v>
      </c>
      <c r="C151" s="21" t="s">
        <v>450</v>
      </c>
      <c r="D151" s="24" t="s">
        <v>451</v>
      </c>
      <c r="E151" s="30">
        <v>33.6</v>
      </c>
      <c r="F151" s="9">
        <v>30</v>
      </c>
      <c r="G151" s="51" t="s">
        <v>4</v>
      </c>
      <c r="H151" s="51" t="s">
        <v>5</v>
      </c>
      <c r="I151" s="58" t="s">
        <v>568</v>
      </c>
    </row>
    <row r="152" spans="1:9" ht="38.25" x14ac:dyDescent="0.25">
      <c r="A152" s="26" t="s">
        <v>452</v>
      </c>
      <c r="B152" s="28" t="s">
        <v>193</v>
      </c>
      <c r="C152" s="21" t="s">
        <v>453</v>
      </c>
      <c r="D152" s="24" t="s">
        <v>453</v>
      </c>
      <c r="E152" s="30">
        <v>31.605000000000004</v>
      </c>
      <c r="F152" s="9">
        <v>15</v>
      </c>
      <c r="G152" s="51" t="s">
        <v>4</v>
      </c>
      <c r="H152" s="51" t="s">
        <v>5</v>
      </c>
      <c r="I152" s="58" t="s">
        <v>568</v>
      </c>
    </row>
    <row r="153" spans="1:9" ht="63.75" x14ac:dyDescent="0.25">
      <c r="A153" s="26" t="s">
        <v>454</v>
      </c>
      <c r="B153" s="20" t="s">
        <v>1</v>
      </c>
      <c r="C153" s="21" t="s">
        <v>455</v>
      </c>
      <c r="D153" s="24" t="s">
        <v>456</v>
      </c>
      <c r="E153" s="31">
        <v>108.8745</v>
      </c>
      <c r="F153" s="10">
        <v>100</v>
      </c>
      <c r="G153" s="51" t="s">
        <v>4</v>
      </c>
      <c r="H153" s="51" t="s">
        <v>5</v>
      </c>
      <c r="I153" s="58" t="s">
        <v>568</v>
      </c>
    </row>
    <row r="154" spans="1:9" ht="38.25" x14ac:dyDescent="0.25">
      <c r="A154" s="26" t="s">
        <v>457</v>
      </c>
      <c r="B154" s="20" t="s">
        <v>1</v>
      </c>
      <c r="C154" s="21" t="s">
        <v>458</v>
      </c>
      <c r="D154" s="24" t="s">
        <v>459</v>
      </c>
      <c r="E154" s="31">
        <v>29.589000000000002</v>
      </c>
      <c r="F154" s="10">
        <v>25</v>
      </c>
      <c r="G154" s="51" t="s">
        <v>4</v>
      </c>
      <c r="H154" s="51" t="s">
        <v>5</v>
      </c>
      <c r="I154" s="58" t="s">
        <v>568</v>
      </c>
    </row>
    <row r="155" spans="1:9" ht="38.25" x14ac:dyDescent="0.25">
      <c r="A155" s="26" t="s">
        <v>460</v>
      </c>
      <c r="B155" s="20" t="s">
        <v>1</v>
      </c>
      <c r="C155" s="21" t="s">
        <v>461</v>
      </c>
      <c r="D155" s="24" t="s">
        <v>462</v>
      </c>
      <c r="E155" s="31">
        <v>61.897500000000008</v>
      </c>
      <c r="F155" s="10">
        <v>50</v>
      </c>
      <c r="G155" s="51" t="s">
        <v>4</v>
      </c>
      <c r="H155" s="51" t="s">
        <v>5</v>
      </c>
      <c r="I155" s="58" t="s">
        <v>568</v>
      </c>
    </row>
    <row r="156" spans="1:9" ht="76.5" x14ac:dyDescent="0.25">
      <c r="A156" s="26" t="s">
        <v>463</v>
      </c>
      <c r="B156" s="20" t="s">
        <v>1</v>
      </c>
      <c r="C156" s="21" t="s">
        <v>464</v>
      </c>
      <c r="D156" s="24" t="s">
        <v>465</v>
      </c>
      <c r="E156" s="31">
        <v>136.476</v>
      </c>
      <c r="F156" s="10">
        <v>60</v>
      </c>
      <c r="G156" s="51" t="s">
        <v>4</v>
      </c>
      <c r="H156" s="51" t="s">
        <v>5</v>
      </c>
      <c r="I156" s="58" t="s">
        <v>568</v>
      </c>
    </row>
    <row r="157" spans="1:9" ht="51" x14ac:dyDescent="0.25">
      <c r="A157" s="26" t="s">
        <v>466</v>
      </c>
      <c r="B157" s="20" t="s">
        <v>1</v>
      </c>
      <c r="C157" s="21" t="s">
        <v>467</v>
      </c>
      <c r="D157" s="24" t="s">
        <v>468</v>
      </c>
      <c r="E157" s="31">
        <v>136.476</v>
      </c>
      <c r="F157" s="10">
        <v>50</v>
      </c>
      <c r="G157" s="51" t="s">
        <v>4</v>
      </c>
      <c r="H157" s="51" t="s">
        <v>5</v>
      </c>
      <c r="I157" s="58" t="s">
        <v>568</v>
      </c>
    </row>
    <row r="158" spans="1:9" ht="51" x14ac:dyDescent="0.25">
      <c r="A158" s="26" t="s">
        <v>469</v>
      </c>
      <c r="B158" s="20" t="s">
        <v>1</v>
      </c>
      <c r="C158" s="21" t="s">
        <v>470</v>
      </c>
      <c r="D158" s="24" t="s">
        <v>471</v>
      </c>
      <c r="E158" s="32">
        <v>358.09</v>
      </c>
      <c r="F158" s="11">
        <v>95</v>
      </c>
      <c r="G158" s="51" t="s">
        <v>4</v>
      </c>
      <c r="H158" s="51" t="s">
        <v>5</v>
      </c>
      <c r="I158" s="58" t="s">
        <v>568</v>
      </c>
    </row>
    <row r="159" spans="1:9" ht="140.25" x14ac:dyDescent="0.25">
      <c r="A159" s="26" t="s">
        <v>472</v>
      </c>
      <c r="B159" s="20" t="s">
        <v>1</v>
      </c>
      <c r="C159" s="21" t="s">
        <v>473</v>
      </c>
      <c r="D159" s="24" t="s">
        <v>474</v>
      </c>
      <c r="E159" s="32">
        <v>2730</v>
      </c>
      <c r="F159" s="11">
        <v>1200</v>
      </c>
      <c r="G159" s="51" t="s">
        <v>4</v>
      </c>
      <c r="H159" s="51" t="s">
        <v>5</v>
      </c>
      <c r="I159" s="58" t="s">
        <v>568</v>
      </c>
    </row>
    <row r="160" spans="1:9" ht="63.75" x14ac:dyDescent="0.25">
      <c r="A160" s="26" t="s">
        <v>475</v>
      </c>
      <c r="B160" s="20" t="s">
        <v>1</v>
      </c>
      <c r="C160" s="21" t="s">
        <v>476</v>
      </c>
      <c r="D160" s="24" t="s">
        <v>477</v>
      </c>
      <c r="E160" s="23">
        <v>288.88</v>
      </c>
      <c r="F160" s="4">
        <v>140</v>
      </c>
      <c r="G160" s="51" t="s">
        <v>4</v>
      </c>
      <c r="H160" s="51" t="s">
        <v>5</v>
      </c>
      <c r="I160" s="58" t="s">
        <v>568</v>
      </c>
    </row>
    <row r="161" spans="1:9" ht="63.75" x14ac:dyDescent="0.25">
      <c r="A161" s="26" t="s">
        <v>478</v>
      </c>
      <c r="B161" s="20" t="s">
        <v>1</v>
      </c>
      <c r="C161" s="21" t="s">
        <v>479</v>
      </c>
      <c r="D161" s="24" t="s">
        <v>480</v>
      </c>
      <c r="E161" s="23">
        <v>335</v>
      </c>
      <c r="F161" s="4">
        <v>140</v>
      </c>
      <c r="G161" s="51" t="s">
        <v>4</v>
      </c>
      <c r="H161" s="51" t="s">
        <v>5</v>
      </c>
      <c r="I161" s="58" t="s">
        <v>568</v>
      </c>
    </row>
    <row r="162" spans="1:9" ht="38.25" x14ac:dyDescent="0.25">
      <c r="A162" s="26" t="s">
        <v>481</v>
      </c>
      <c r="B162" s="20" t="s">
        <v>1</v>
      </c>
      <c r="C162" s="21" t="s">
        <v>482</v>
      </c>
      <c r="D162" s="24" t="s">
        <v>483</v>
      </c>
      <c r="E162" s="23">
        <v>135</v>
      </c>
      <c r="F162" s="4">
        <v>50</v>
      </c>
      <c r="G162" s="51" t="s">
        <v>4</v>
      </c>
      <c r="H162" s="51" t="s">
        <v>5</v>
      </c>
      <c r="I162" s="58" t="s">
        <v>568</v>
      </c>
    </row>
    <row r="163" spans="1:9" ht="63.75" x14ac:dyDescent="0.25">
      <c r="A163" s="26" t="s">
        <v>484</v>
      </c>
      <c r="B163" s="20" t="s">
        <v>1</v>
      </c>
      <c r="C163" s="21" t="s">
        <v>485</v>
      </c>
      <c r="D163" s="24" t="s">
        <v>486</v>
      </c>
      <c r="E163" s="23">
        <v>60</v>
      </c>
      <c r="F163" s="4">
        <v>20</v>
      </c>
      <c r="G163" s="51" t="s">
        <v>4</v>
      </c>
      <c r="H163" s="51" t="s">
        <v>5</v>
      </c>
      <c r="I163" s="58" t="s">
        <v>568</v>
      </c>
    </row>
    <row r="164" spans="1:9" ht="63.75" x14ac:dyDescent="0.25">
      <c r="A164" s="26" t="s">
        <v>487</v>
      </c>
      <c r="B164" s="20" t="s">
        <v>1</v>
      </c>
      <c r="C164" s="21" t="s">
        <v>488</v>
      </c>
      <c r="D164" s="24" t="s">
        <v>489</v>
      </c>
      <c r="E164" s="23">
        <v>201.24999999999997</v>
      </c>
      <c r="F164" s="4">
        <v>60</v>
      </c>
      <c r="G164" s="51" t="s">
        <v>4</v>
      </c>
      <c r="H164" s="51" t="s">
        <v>5</v>
      </c>
      <c r="I164" s="58" t="s">
        <v>568</v>
      </c>
    </row>
    <row r="165" spans="1:9" ht="51" x14ac:dyDescent="0.25">
      <c r="A165" s="26" t="s">
        <v>490</v>
      </c>
      <c r="B165" s="20" t="s">
        <v>1</v>
      </c>
      <c r="C165" s="21" t="s">
        <v>491</v>
      </c>
      <c r="D165" s="24" t="s">
        <v>492</v>
      </c>
      <c r="E165" s="23">
        <v>98.04</v>
      </c>
      <c r="F165" s="4">
        <v>80</v>
      </c>
      <c r="G165" s="51" t="s">
        <v>4</v>
      </c>
      <c r="H165" s="51" t="s">
        <v>5</v>
      </c>
      <c r="I165" s="58" t="s">
        <v>568</v>
      </c>
    </row>
    <row r="166" spans="1:9" ht="51" x14ac:dyDescent="0.25">
      <c r="A166" s="26" t="s">
        <v>493</v>
      </c>
      <c r="B166" s="20"/>
      <c r="C166" s="21" t="s">
        <v>494</v>
      </c>
      <c r="D166" s="24" t="s">
        <v>495</v>
      </c>
      <c r="E166" s="23">
        <v>80</v>
      </c>
      <c r="F166" s="4">
        <v>70</v>
      </c>
      <c r="G166" s="51" t="s">
        <v>4</v>
      </c>
      <c r="H166" s="51" t="s">
        <v>5</v>
      </c>
      <c r="I166" s="58" t="s">
        <v>568</v>
      </c>
    </row>
    <row r="167" spans="1:9" ht="63.75" x14ac:dyDescent="0.25">
      <c r="A167" s="26" t="s">
        <v>496</v>
      </c>
      <c r="B167" s="20" t="s">
        <v>53</v>
      </c>
      <c r="C167" s="21" t="s">
        <v>497</v>
      </c>
      <c r="D167" s="24" t="s">
        <v>498</v>
      </c>
      <c r="E167" s="23">
        <v>75</v>
      </c>
      <c r="F167" s="4">
        <v>25</v>
      </c>
      <c r="G167" s="51" t="s">
        <v>4</v>
      </c>
      <c r="H167" s="51" t="s">
        <v>5</v>
      </c>
      <c r="I167" s="58" t="s">
        <v>568</v>
      </c>
    </row>
    <row r="168" spans="1:9" ht="178.5" x14ac:dyDescent="0.25">
      <c r="A168" s="26" t="s">
        <v>499</v>
      </c>
      <c r="B168" s="20" t="s">
        <v>53</v>
      </c>
      <c r="C168" s="21" t="s">
        <v>500</v>
      </c>
      <c r="D168" s="24" t="s">
        <v>501</v>
      </c>
      <c r="E168" s="25">
        <v>170</v>
      </c>
      <c r="F168" s="5">
        <v>90</v>
      </c>
      <c r="G168" s="51" t="s">
        <v>4</v>
      </c>
      <c r="H168" s="51" t="s">
        <v>5</v>
      </c>
      <c r="I168" s="58" t="s">
        <v>568</v>
      </c>
    </row>
    <row r="169" spans="1:9" ht="102" x14ac:dyDescent="0.25">
      <c r="A169" s="26" t="s">
        <v>502</v>
      </c>
      <c r="B169" s="20" t="s">
        <v>53</v>
      </c>
      <c r="C169" s="21" t="s">
        <v>503</v>
      </c>
      <c r="D169" s="24" t="s">
        <v>504</v>
      </c>
      <c r="E169" s="25">
        <v>355</v>
      </c>
      <c r="F169" s="5">
        <v>170</v>
      </c>
      <c r="G169" s="51" t="s">
        <v>4</v>
      </c>
      <c r="H169" s="51" t="s">
        <v>5</v>
      </c>
      <c r="I169" s="58" t="s">
        <v>568</v>
      </c>
    </row>
    <row r="170" spans="1:9" ht="114.75" x14ac:dyDescent="0.25">
      <c r="A170" s="26" t="s">
        <v>505</v>
      </c>
      <c r="B170" s="20" t="s">
        <v>53</v>
      </c>
      <c r="C170" s="21" t="s">
        <v>506</v>
      </c>
      <c r="D170" s="24" t="s">
        <v>507</v>
      </c>
      <c r="E170" s="23">
        <v>500</v>
      </c>
      <c r="F170" s="4">
        <v>250</v>
      </c>
      <c r="G170" s="51" t="s">
        <v>4</v>
      </c>
      <c r="H170" s="51" t="s">
        <v>5</v>
      </c>
      <c r="I170" s="58" t="s">
        <v>568</v>
      </c>
    </row>
    <row r="171" spans="1:9" ht="114.75" x14ac:dyDescent="0.25">
      <c r="A171" s="26" t="s">
        <v>508</v>
      </c>
      <c r="B171" s="20" t="s">
        <v>53</v>
      </c>
      <c r="C171" s="21" t="s">
        <v>509</v>
      </c>
      <c r="D171" s="24" t="s">
        <v>510</v>
      </c>
      <c r="E171" s="23">
        <v>550</v>
      </c>
      <c r="F171" s="4">
        <v>270</v>
      </c>
      <c r="G171" s="51" t="s">
        <v>4</v>
      </c>
      <c r="H171" s="51" t="s">
        <v>5</v>
      </c>
      <c r="I171" s="58" t="s">
        <v>568</v>
      </c>
    </row>
    <row r="172" spans="1:9" ht="89.25" x14ac:dyDescent="0.25">
      <c r="A172" s="26" t="s">
        <v>511</v>
      </c>
      <c r="B172" s="20" t="s">
        <v>53</v>
      </c>
      <c r="C172" s="21" t="s">
        <v>512</v>
      </c>
      <c r="D172" s="24" t="s">
        <v>513</v>
      </c>
      <c r="E172" s="23">
        <v>120</v>
      </c>
      <c r="F172" s="4">
        <v>56.4</v>
      </c>
      <c r="G172" s="51" t="s">
        <v>4</v>
      </c>
      <c r="H172" s="51" t="s">
        <v>5</v>
      </c>
      <c r="I172" s="58" t="s">
        <v>568</v>
      </c>
    </row>
    <row r="173" spans="1:9" ht="63.75" x14ac:dyDescent="0.25">
      <c r="A173" s="26" t="s">
        <v>514</v>
      </c>
      <c r="B173" s="20" t="s">
        <v>53</v>
      </c>
      <c r="C173" s="21" t="s">
        <v>515</v>
      </c>
      <c r="D173" s="24" t="s">
        <v>516</v>
      </c>
      <c r="E173" s="23">
        <v>80</v>
      </c>
      <c r="F173" s="4">
        <v>40</v>
      </c>
      <c r="G173" s="51" t="s">
        <v>4</v>
      </c>
      <c r="H173" s="51" t="s">
        <v>5</v>
      </c>
      <c r="I173" s="58" t="s">
        <v>568</v>
      </c>
    </row>
    <row r="174" spans="1:9" ht="25.5" x14ac:dyDescent="0.25">
      <c r="A174" s="26" t="s">
        <v>517</v>
      </c>
      <c r="B174" s="20" t="s">
        <v>1</v>
      </c>
      <c r="C174" s="21" t="s">
        <v>518</v>
      </c>
      <c r="D174" s="24" t="s">
        <v>519</v>
      </c>
      <c r="E174" s="23">
        <v>39.93</v>
      </c>
      <c r="F174" s="4">
        <v>12</v>
      </c>
      <c r="G174" s="51" t="s">
        <v>4</v>
      </c>
      <c r="H174" s="51" t="s">
        <v>5</v>
      </c>
      <c r="I174" s="58" t="s">
        <v>568</v>
      </c>
    </row>
    <row r="175" spans="1:9" ht="51" x14ac:dyDescent="0.25">
      <c r="A175" s="26" t="s">
        <v>520</v>
      </c>
      <c r="B175" s="20" t="s">
        <v>1</v>
      </c>
      <c r="C175" s="21" t="s">
        <v>521</v>
      </c>
      <c r="D175" s="24" t="s">
        <v>522</v>
      </c>
      <c r="E175" s="23">
        <v>61.67</v>
      </c>
      <c r="F175" s="4">
        <v>15</v>
      </c>
      <c r="G175" s="51" t="s">
        <v>4</v>
      </c>
      <c r="H175" s="51" t="s">
        <v>5</v>
      </c>
      <c r="I175" s="58" t="s">
        <v>568</v>
      </c>
    </row>
    <row r="176" spans="1:9" ht="51" x14ac:dyDescent="0.25">
      <c r="A176" s="26" t="s">
        <v>523</v>
      </c>
      <c r="B176" s="20" t="s">
        <v>1</v>
      </c>
      <c r="C176" s="21" t="s">
        <v>524</v>
      </c>
      <c r="D176" s="24" t="s">
        <v>525</v>
      </c>
      <c r="E176" s="23">
        <v>45.75</v>
      </c>
      <c r="F176" s="4">
        <v>15</v>
      </c>
      <c r="G176" s="51" t="s">
        <v>4</v>
      </c>
      <c r="H176" s="51" t="s">
        <v>5</v>
      </c>
      <c r="I176" s="58" t="s">
        <v>568</v>
      </c>
    </row>
    <row r="177" spans="1:9" ht="51" x14ac:dyDescent="0.25">
      <c r="A177" s="26" t="s">
        <v>526</v>
      </c>
      <c r="B177" s="20" t="s">
        <v>1</v>
      </c>
      <c r="C177" s="21" t="s">
        <v>527</v>
      </c>
      <c r="D177" s="24" t="s">
        <v>528</v>
      </c>
      <c r="E177" s="23">
        <v>39.450000000000003</v>
      </c>
      <c r="F177" s="4">
        <v>10</v>
      </c>
      <c r="G177" s="51" t="s">
        <v>4</v>
      </c>
      <c r="H177" s="51" t="s">
        <v>5</v>
      </c>
      <c r="I177" s="58" t="s">
        <v>568</v>
      </c>
    </row>
    <row r="178" spans="1:9" ht="25.5" x14ac:dyDescent="0.25">
      <c r="A178" s="26" t="s">
        <v>529</v>
      </c>
      <c r="B178" s="20" t="s">
        <v>1</v>
      </c>
      <c r="C178" s="21" t="s">
        <v>530</v>
      </c>
      <c r="D178" s="24" t="s">
        <v>531</v>
      </c>
      <c r="E178" s="23">
        <v>57.5</v>
      </c>
      <c r="F178" s="4">
        <v>20</v>
      </c>
      <c r="G178" s="51" t="s">
        <v>4</v>
      </c>
      <c r="H178" s="51" t="s">
        <v>5</v>
      </c>
      <c r="I178" s="58" t="s">
        <v>568</v>
      </c>
    </row>
    <row r="179" spans="1:9" ht="102" x14ac:dyDescent="0.25">
      <c r="A179" s="26" t="s">
        <v>532</v>
      </c>
      <c r="B179" s="20" t="s">
        <v>1</v>
      </c>
      <c r="C179" s="21" t="s">
        <v>358</v>
      </c>
      <c r="D179" s="24" t="s">
        <v>359</v>
      </c>
      <c r="E179" s="23">
        <v>225</v>
      </c>
      <c r="F179" s="4">
        <v>150</v>
      </c>
      <c r="G179" s="51" t="s">
        <v>4</v>
      </c>
      <c r="H179" s="51" t="s">
        <v>5</v>
      </c>
      <c r="I179" s="58" t="s">
        <v>568</v>
      </c>
    </row>
    <row r="180" spans="1:9" ht="63.75" x14ac:dyDescent="0.25">
      <c r="A180" s="26" t="s">
        <v>533</v>
      </c>
      <c r="B180" s="20" t="s">
        <v>1</v>
      </c>
      <c r="C180" s="21" t="s">
        <v>361</v>
      </c>
      <c r="D180" s="24" t="s">
        <v>362</v>
      </c>
      <c r="E180" s="23">
        <v>175</v>
      </c>
      <c r="F180" s="4">
        <v>115</v>
      </c>
      <c r="G180" s="51" t="s">
        <v>4</v>
      </c>
      <c r="H180" s="51" t="s">
        <v>5</v>
      </c>
      <c r="I180" s="58" t="s">
        <v>568</v>
      </c>
    </row>
    <row r="181" spans="1:9" ht="38.25" x14ac:dyDescent="0.25">
      <c r="A181" s="26" t="s">
        <v>534</v>
      </c>
      <c r="B181" s="20" t="s">
        <v>1</v>
      </c>
      <c r="C181" s="21" t="s">
        <v>364</v>
      </c>
      <c r="D181" s="24" t="s">
        <v>365</v>
      </c>
      <c r="E181" s="23">
        <v>290</v>
      </c>
      <c r="F181" s="4">
        <v>203</v>
      </c>
      <c r="G181" s="51" t="s">
        <v>4</v>
      </c>
      <c r="H181" s="51" t="s">
        <v>5</v>
      </c>
      <c r="I181" s="58" t="s">
        <v>568</v>
      </c>
    </row>
    <row r="182" spans="1:9" ht="25.5" x14ac:dyDescent="0.25">
      <c r="A182" s="26" t="s">
        <v>535</v>
      </c>
      <c r="B182" s="28" t="s">
        <v>193</v>
      </c>
      <c r="C182" s="21" t="s">
        <v>536</v>
      </c>
      <c r="D182" s="24" t="s">
        <v>537</v>
      </c>
      <c r="E182" s="30">
        <v>175</v>
      </c>
      <c r="F182" s="9">
        <v>70</v>
      </c>
      <c r="G182" s="51" t="s">
        <v>4</v>
      </c>
      <c r="H182" s="51" t="s">
        <v>5</v>
      </c>
      <c r="I182" s="58" t="s">
        <v>568</v>
      </c>
    </row>
    <row r="183" spans="1:9" ht="51" x14ac:dyDescent="0.25">
      <c r="A183" s="26" t="s">
        <v>538</v>
      </c>
      <c r="B183" s="28" t="s">
        <v>193</v>
      </c>
      <c r="C183" s="21" t="s">
        <v>539</v>
      </c>
      <c r="D183" s="24" t="s">
        <v>540</v>
      </c>
      <c r="E183" s="30">
        <v>30</v>
      </c>
      <c r="F183" s="9">
        <v>21</v>
      </c>
      <c r="G183" s="51" t="s">
        <v>4</v>
      </c>
      <c r="H183" s="51" t="s">
        <v>5</v>
      </c>
      <c r="I183" s="58" t="s">
        <v>568</v>
      </c>
    </row>
    <row r="184" spans="1:9" ht="38.25" x14ac:dyDescent="0.25">
      <c r="A184" s="26" t="s">
        <v>541</v>
      </c>
      <c r="B184" s="28" t="s">
        <v>193</v>
      </c>
      <c r="C184" s="21" t="s">
        <v>542</v>
      </c>
      <c r="D184" s="24" t="s">
        <v>543</v>
      </c>
      <c r="E184" s="30">
        <v>138</v>
      </c>
      <c r="F184" s="9">
        <v>40</v>
      </c>
      <c r="G184" s="51" t="s">
        <v>4</v>
      </c>
      <c r="H184" s="51" t="s">
        <v>5</v>
      </c>
      <c r="I184" s="58" t="s">
        <v>568</v>
      </c>
    </row>
    <row r="185" spans="1:9" ht="38.25" x14ac:dyDescent="0.25">
      <c r="A185" s="26" t="s">
        <v>544</v>
      </c>
      <c r="B185" s="28" t="s">
        <v>1</v>
      </c>
      <c r="C185" s="21" t="s">
        <v>545</v>
      </c>
      <c r="D185" s="24" t="s">
        <v>546</v>
      </c>
      <c r="E185" s="30">
        <v>72</v>
      </c>
      <c r="F185" s="9">
        <v>20</v>
      </c>
      <c r="G185" s="51" t="s">
        <v>4</v>
      </c>
      <c r="H185" s="51" t="s">
        <v>5</v>
      </c>
      <c r="I185" s="58" t="s">
        <v>568</v>
      </c>
    </row>
    <row r="186" spans="1:9" ht="76.5" x14ac:dyDescent="0.25">
      <c r="A186" s="26" t="s">
        <v>547</v>
      </c>
      <c r="B186" s="28" t="s">
        <v>1</v>
      </c>
      <c r="C186" s="21" t="s">
        <v>548</v>
      </c>
      <c r="D186" s="24" t="s">
        <v>549</v>
      </c>
      <c r="E186" s="30">
        <v>360</v>
      </c>
      <c r="F186" s="9">
        <v>140</v>
      </c>
      <c r="G186" s="51" t="s">
        <v>4</v>
      </c>
      <c r="H186" s="51" t="s">
        <v>5</v>
      </c>
      <c r="I186" s="58" t="s">
        <v>568</v>
      </c>
    </row>
    <row r="187" spans="1:9" ht="76.5" x14ac:dyDescent="0.25">
      <c r="A187" s="26" t="s">
        <v>550</v>
      </c>
      <c r="B187" s="28" t="s">
        <v>1</v>
      </c>
      <c r="C187" s="21" t="s">
        <v>551</v>
      </c>
      <c r="D187" s="24" t="s">
        <v>552</v>
      </c>
      <c r="E187" s="30">
        <v>384</v>
      </c>
      <c r="F187" s="9">
        <v>140</v>
      </c>
      <c r="G187" s="51" t="s">
        <v>4</v>
      </c>
      <c r="H187" s="51" t="s">
        <v>5</v>
      </c>
      <c r="I187" s="58" t="s">
        <v>568</v>
      </c>
    </row>
    <row r="188" spans="1:9" ht="76.5" x14ac:dyDescent="0.25">
      <c r="A188" s="26" t="s">
        <v>553</v>
      </c>
      <c r="B188" s="20" t="s">
        <v>1</v>
      </c>
      <c r="C188" s="21" t="s">
        <v>554</v>
      </c>
      <c r="D188" s="24" t="s">
        <v>555</v>
      </c>
      <c r="E188" s="23">
        <v>288.43</v>
      </c>
      <c r="F188" s="4">
        <v>180</v>
      </c>
      <c r="G188" s="51" t="s">
        <v>4</v>
      </c>
      <c r="H188" s="51" t="s">
        <v>5</v>
      </c>
      <c r="I188" s="58" t="s">
        <v>568</v>
      </c>
    </row>
    <row r="189" spans="1:9" ht="76.5" x14ac:dyDescent="0.25">
      <c r="A189" s="26" t="s">
        <v>556</v>
      </c>
      <c r="B189" s="20" t="s">
        <v>1</v>
      </c>
      <c r="C189" s="21" t="s">
        <v>557</v>
      </c>
      <c r="D189" s="24" t="s">
        <v>558</v>
      </c>
      <c r="E189" s="23">
        <v>334.5</v>
      </c>
      <c r="F189" s="4">
        <v>225</v>
      </c>
      <c r="G189" s="51" t="s">
        <v>4</v>
      </c>
      <c r="H189" s="51" t="s">
        <v>5</v>
      </c>
      <c r="I189" s="58" t="s">
        <v>568</v>
      </c>
    </row>
    <row r="190" spans="1:9" ht="76.5" x14ac:dyDescent="0.25">
      <c r="A190" s="26" t="s">
        <v>559</v>
      </c>
      <c r="B190" s="20" t="s">
        <v>1</v>
      </c>
      <c r="C190" s="21" t="s">
        <v>560</v>
      </c>
      <c r="D190" s="24" t="s">
        <v>561</v>
      </c>
      <c r="E190" s="23">
        <v>384.5</v>
      </c>
      <c r="F190" s="4">
        <v>260</v>
      </c>
      <c r="G190" s="51" t="s">
        <v>4</v>
      </c>
      <c r="H190" s="51" t="s">
        <v>5</v>
      </c>
      <c r="I190" s="58" t="s">
        <v>568</v>
      </c>
    </row>
    <row r="191" spans="1:9" ht="76.5" x14ac:dyDescent="0.25">
      <c r="A191" s="26" t="s">
        <v>562</v>
      </c>
      <c r="B191" s="20" t="s">
        <v>1</v>
      </c>
      <c r="C191" s="21" t="s">
        <v>563</v>
      </c>
      <c r="D191" s="24" t="s">
        <v>564</v>
      </c>
      <c r="E191" s="23">
        <v>434.5</v>
      </c>
      <c r="F191" s="4">
        <v>280</v>
      </c>
      <c r="G191" s="51" t="s">
        <v>4</v>
      </c>
      <c r="H191" s="51" t="s">
        <v>5</v>
      </c>
      <c r="I191" s="58" t="s">
        <v>568</v>
      </c>
    </row>
    <row r="192" spans="1:9" ht="76.5" x14ac:dyDescent="0.25">
      <c r="A192" s="26" t="s">
        <v>565</v>
      </c>
      <c r="B192" s="20" t="s">
        <v>1</v>
      </c>
      <c r="C192" s="21" t="s">
        <v>566</v>
      </c>
      <c r="D192" s="24" t="s">
        <v>567</v>
      </c>
      <c r="E192" s="23">
        <v>434.5</v>
      </c>
      <c r="F192" s="4">
        <v>300</v>
      </c>
      <c r="G192" s="51" t="s">
        <v>4</v>
      </c>
      <c r="H192" s="51" t="s">
        <v>5</v>
      </c>
      <c r="I192" s="58" t="s">
        <v>568</v>
      </c>
    </row>
    <row r="193" spans="1:9" ht="51" x14ac:dyDescent="0.25">
      <c r="A193" s="26" t="s">
        <v>1089</v>
      </c>
      <c r="B193" s="20" t="s">
        <v>1</v>
      </c>
      <c r="C193" s="21" t="s">
        <v>1093</v>
      </c>
      <c r="D193" s="22" t="s">
        <v>1094</v>
      </c>
      <c r="E193" s="23">
        <v>55.11</v>
      </c>
      <c r="F193" s="4">
        <v>22</v>
      </c>
      <c r="G193" s="51" t="s">
        <v>4</v>
      </c>
      <c r="H193" s="51" t="s">
        <v>5</v>
      </c>
      <c r="I193" s="58" t="s">
        <v>568</v>
      </c>
    </row>
    <row r="194" spans="1:9" ht="63" customHeight="1" x14ac:dyDescent="0.25">
      <c r="A194" s="26" t="s">
        <v>1092</v>
      </c>
      <c r="B194" s="20" t="s">
        <v>1</v>
      </c>
      <c r="C194" s="21" t="s">
        <v>1090</v>
      </c>
      <c r="D194" s="22" t="s">
        <v>1095</v>
      </c>
      <c r="E194" s="23">
        <v>45</v>
      </c>
      <c r="F194" s="4">
        <v>20</v>
      </c>
      <c r="G194" s="51" t="s">
        <v>4</v>
      </c>
      <c r="H194" s="51" t="s">
        <v>5</v>
      </c>
      <c r="I194" s="58" t="s">
        <v>568</v>
      </c>
    </row>
    <row r="195" spans="1:9" ht="63.75" x14ac:dyDescent="0.25">
      <c r="A195" s="26" t="s">
        <v>569</v>
      </c>
      <c r="B195" s="28" t="s">
        <v>570</v>
      </c>
      <c r="C195" s="21" t="s">
        <v>571</v>
      </c>
      <c r="D195" s="24" t="s">
        <v>572</v>
      </c>
      <c r="E195" s="30">
        <v>175</v>
      </c>
      <c r="F195" s="9">
        <v>50</v>
      </c>
      <c r="G195" s="51" t="s">
        <v>4</v>
      </c>
      <c r="H195" s="51" t="s">
        <v>5</v>
      </c>
      <c r="I195" s="59" t="s">
        <v>670</v>
      </c>
    </row>
    <row r="196" spans="1:9" ht="63.75" x14ac:dyDescent="0.25">
      <c r="A196" s="26" t="s">
        <v>573</v>
      </c>
      <c r="B196" s="28" t="s">
        <v>574</v>
      </c>
      <c r="C196" s="21" t="s">
        <v>575</v>
      </c>
      <c r="D196" s="24" t="s">
        <v>576</v>
      </c>
      <c r="E196" s="30">
        <v>28.160000000000004</v>
      </c>
      <c r="F196" s="9">
        <v>19.712000000000003</v>
      </c>
      <c r="G196" s="51" t="s">
        <v>4</v>
      </c>
      <c r="H196" s="51" t="s">
        <v>5</v>
      </c>
      <c r="I196" s="59" t="s">
        <v>670</v>
      </c>
    </row>
    <row r="197" spans="1:9" ht="51" x14ac:dyDescent="0.25">
      <c r="A197" s="26" t="s">
        <v>577</v>
      </c>
      <c r="B197" s="28" t="s">
        <v>574</v>
      </c>
      <c r="C197" s="21" t="s">
        <v>578</v>
      </c>
      <c r="D197" s="24" t="s">
        <v>579</v>
      </c>
      <c r="E197" s="30">
        <v>10.01</v>
      </c>
      <c r="F197" s="9">
        <v>7.0069999999999997</v>
      </c>
      <c r="G197" s="51" t="s">
        <v>4</v>
      </c>
      <c r="H197" s="51" t="s">
        <v>5</v>
      </c>
      <c r="I197" s="59" t="s">
        <v>670</v>
      </c>
    </row>
    <row r="198" spans="1:9" ht="51" x14ac:dyDescent="0.25">
      <c r="A198" s="26" t="s">
        <v>580</v>
      </c>
      <c r="B198" s="28" t="s">
        <v>66</v>
      </c>
      <c r="C198" s="21" t="s">
        <v>581</v>
      </c>
      <c r="D198" s="24" t="s">
        <v>582</v>
      </c>
      <c r="E198" s="30">
        <v>30.800000000000004</v>
      </c>
      <c r="F198" s="9">
        <v>21.560000000000002</v>
      </c>
      <c r="G198" s="51" t="s">
        <v>4</v>
      </c>
      <c r="H198" s="51" t="s">
        <v>5</v>
      </c>
      <c r="I198" s="59" t="s">
        <v>670</v>
      </c>
    </row>
    <row r="199" spans="1:9" ht="76.5" x14ac:dyDescent="0.25">
      <c r="A199" s="26" t="s">
        <v>583</v>
      </c>
      <c r="B199" s="28" t="s">
        <v>574</v>
      </c>
      <c r="C199" s="21" t="s">
        <v>584</v>
      </c>
      <c r="D199" s="24" t="s">
        <v>585</v>
      </c>
      <c r="E199" s="30">
        <v>37.099999999999994</v>
      </c>
      <c r="F199" s="9">
        <v>25.97</v>
      </c>
      <c r="G199" s="51" t="s">
        <v>4</v>
      </c>
      <c r="H199" s="51" t="s">
        <v>5</v>
      </c>
      <c r="I199" s="59" t="s">
        <v>670</v>
      </c>
    </row>
    <row r="200" spans="1:9" ht="51" x14ac:dyDescent="0.25">
      <c r="A200" s="26" t="s">
        <v>586</v>
      </c>
      <c r="B200" s="28" t="s">
        <v>574</v>
      </c>
      <c r="C200" s="21" t="s">
        <v>587</v>
      </c>
      <c r="D200" s="24" t="s">
        <v>588</v>
      </c>
      <c r="E200" s="30">
        <v>19.8</v>
      </c>
      <c r="F200" s="9">
        <v>13.86</v>
      </c>
      <c r="G200" s="51" t="s">
        <v>4</v>
      </c>
      <c r="H200" s="51" t="s">
        <v>5</v>
      </c>
      <c r="I200" s="59" t="s">
        <v>670</v>
      </c>
    </row>
    <row r="201" spans="1:9" ht="51" x14ac:dyDescent="0.25">
      <c r="A201" s="26" t="s">
        <v>589</v>
      </c>
      <c r="B201" s="28" t="s">
        <v>574</v>
      </c>
      <c r="C201" s="21" t="s">
        <v>590</v>
      </c>
      <c r="D201" s="24" t="s">
        <v>591</v>
      </c>
      <c r="E201" s="30">
        <v>22</v>
      </c>
      <c r="F201" s="9">
        <v>15.4</v>
      </c>
      <c r="G201" s="51" t="s">
        <v>4</v>
      </c>
      <c r="H201" s="51" t="s">
        <v>5</v>
      </c>
      <c r="I201" s="59" t="s">
        <v>670</v>
      </c>
    </row>
    <row r="202" spans="1:9" ht="63.75" x14ac:dyDescent="0.25">
      <c r="A202" s="26" t="s">
        <v>592</v>
      </c>
      <c r="B202" s="28" t="s">
        <v>574</v>
      </c>
      <c r="C202" s="21" t="s">
        <v>593</v>
      </c>
      <c r="D202" s="24" t="s">
        <v>594</v>
      </c>
      <c r="E202" s="30">
        <v>9.4500000000000011</v>
      </c>
      <c r="F202" s="9">
        <v>6.6150000000000002</v>
      </c>
      <c r="G202" s="51" t="s">
        <v>4</v>
      </c>
      <c r="H202" s="51" t="s">
        <v>5</v>
      </c>
      <c r="I202" s="59" t="s">
        <v>670</v>
      </c>
    </row>
    <row r="203" spans="1:9" ht="38.25" x14ac:dyDescent="0.25">
      <c r="A203" s="26" t="s">
        <v>595</v>
      </c>
      <c r="B203" s="28" t="s">
        <v>574</v>
      </c>
      <c r="C203" s="21" t="s">
        <v>596</v>
      </c>
      <c r="D203" s="24" t="s">
        <v>597</v>
      </c>
      <c r="E203" s="30">
        <v>19.399999999999999</v>
      </c>
      <c r="F203" s="9">
        <v>13.579999999999998</v>
      </c>
      <c r="G203" s="51" t="s">
        <v>4</v>
      </c>
      <c r="H203" s="51" t="s">
        <v>5</v>
      </c>
      <c r="I203" s="59" t="s">
        <v>670</v>
      </c>
    </row>
    <row r="204" spans="1:9" ht="63.75" x14ac:dyDescent="0.25">
      <c r="A204" s="26" t="s">
        <v>598</v>
      </c>
      <c r="B204" s="28" t="s">
        <v>574</v>
      </c>
      <c r="C204" s="21" t="s">
        <v>599</v>
      </c>
      <c r="D204" s="24" t="s">
        <v>600</v>
      </c>
      <c r="E204" s="30">
        <v>13.799999999999999</v>
      </c>
      <c r="F204" s="9">
        <v>9.66</v>
      </c>
      <c r="G204" s="51" t="s">
        <v>4</v>
      </c>
      <c r="H204" s="51" t="s">
        <v>5</v>
      </c>
      <c r="I204" s="59" t="s">
        <v>670</v>
      </c>
    </row>
    <row r="205" spans="1:9" ht="102" x14ac:dyDescent="0.25">
      <c r="A205" s="26" t="s">
        <v>601</v>
      </c>
      <c r="B205" s="28" t="s">
        <v>103</v>
      </c>
      <c r="C205" s="21" t="s">
        <v>602</v>
      </c>
      <c r="D205" s="24" t="s">
        <v>603</v>
      </c>
      <c r="E205" s="30">
        <v>120</v>
      </c>
      <c r="F205" s="9">
        <v>84</v>
      </c>
      <c r="G205" s="51" t="s">
        <v>4</v>
      </c>
      <c r="H205" s="51" t="s">
        <v>5</v>
      </c>
      <c r="I205" s="59" t="s">
        <v>670</v>
      </c>
    </row>
    <row r="206" spans="1:9" ht="63.75" x14ac:dyDescent="0.25">
      <c r="A206" s="26" t="s">
        <v>604</v>
      </c>
      <c r="B206" s="28" t="s">
        <v>574</v>
      </c>
      <c r="C206" s="21" t="s">
        <v>605</v>
      </c>
      <c r="D206" s="24" t="s">
        <v>606</v>
      </c>
      <c r="E206" s="30">
        <v>22.5</v>
      </c>
      <c r="F206" s="9">
        <v>15.75</v>
      </c>
      <c r="G206" s="51" t="s">
        <v>4</v>
      </c>
      <c r="H206" s="51" t="s">
        <v>5</v>
      </c>
      <c r="I206" s="59" t="s">
        <v>670</v>
      </c>
    </row>
    <row r="207" spans="1:9" ht="153" x14ac:dyDescent="0.25">
      <c r="A207" s="26" t="s">
        <v>607</v>
      </c>
      <c r="B207" s="28" t="s">
        <v>574</v>
      </c>
      <c r="C207" s="21" t="s">
        <v>608</v>
      </c>
      <c r="D207" s="24" t="s">
        <v>609</v>
      </c>
      <c r="E207" s="30">
        <v>32.119999999999997</v>
      </c>
      <c r="F207" s="9">
        <v>22.483999999999998</v>
      </c>
      <c r="G207" s="51" t="s">
        <v>4</v>
      </c>
      <c r="H207" s="51" t="s">
        <v>5</v>
      </c>
      <c r="I207" s="59" t="s">
        <v>670</v>
      </c>
    </row>
    <row r="208" spans="1:9" ht="51" x14ac:dyDescent="0.25">
      <c r="A208" s="26" t="s">
        <v>610</v>
      </c>
      <c r="B208" s="28" t="s">
        <v>574</v>
      </c>
      <c r="C208" s="21" t="s">
        <v>611</v>
      </c>
      <c r="D208" s="24" t="s">
        <v>612</v>
      </c>
      <c r="E208" s="30">
        <v>10.835000000000001</v>
      </c>
      <c r="F208" s="9">
        <v>7.5845000000000002</v>
      </c>
      <c r="G208" s="51" t="s">
        <v>4</v>
      </c>
      <c r="H208" s="51" t="s">
        <v>5</v>
      </c>
      <c r="I208" s="59" t="s">
        <v>670</v>
      </c>
    </row>
    <row r="209" spans="1:9" ht="51" x14ac:dyDescent="0.25">
      <c r="A209" s="26" t="s">
        <v>613</v>
      </c>
      <c r="B209" s="28" t="s">
        <v>103</v>
      </c>
      <c r="C209" s="21" t="s">
        <v>614</v>
      </c>
      <c r="D209" s="24" t="s">
        <v>615</v>
      </c>
      <c r="E209" s="30">
        <v>8.4150000000000009</v>
      </c>
      <c r="F209" s="9">
        <v>5.8905000000000012</v>
      </c>
      <c r="G209" s="51" t="s">
        <v>4</v>
      </c>
      <c r="H209" s="51" t="s">
        <v>5</v>
      </c>
      <c r="I209" s="59" t="s">
        <v>670</v>
      </c>
    </row>
    <row r="210" spans="1:9" ht="51" x14ac:dyDescent="0.25">
      <c r="A210" s="26" t="s">
        <v>616</v>
      </c>
      <c r="B210" s="28" t="s">
        <v>574</v>
      </c>
      <c r="C210" s="21" t="s">
        <v>617</v>
      </c>
      <c r="D210" s="24" t="s">
        <v>618</v>
      </c>
      <c r="E210" s="29">
        <v>9.3500000000000014</v>
      </c>
      <c r="F210" s="8">
        <v>6.5450000000000017</v>
      </c>
      <c r="G210" s="51" t="s">
        <v>4</v>
      </c>
      <c r="H210" s="51" t="s">
        <v>5</v>
      </c>
      <c r="I210" s="59" t="s">
        <v>670</v>
      </c>
    </row>
    <row r="211" spans="1:9" ht="102" x14ac:dyDescent="0.25">
      <c r="A211" s="26" t="s">
        <v>619</v>
      </c>
      <c r="B211" s="28" t="s">
        <v>574</v>
      </c>
      <c r="C211" s="21" t="s">
        <v>620</v>
      </c>
      <c r="D211" s="24" t="s">
        <v>621</v>
      </c>
      <c r="E211" s="30">
        <v>51.7</v>
      </c>
      <c r="F211" s="9">
        <v>36.190000000000005</v>
      </c>
      <c r="G211" s="51" t="s">
        <v>4</v>
      </c>
      <c r="H211" s="51" t="s">
        <v>5</v>
      </c>
      <c r="I211" s="59" t="s">
        <v>670</v>
      </c>
    </row>
    <row r="212" spans="1:9" ht="165.75" x14ac:dyDescent="0.25">
      <c r="A212" s="26" t="s">
        <v>622</v>
      </c>
      <c r="B212" s="20" t="s">
        <v>1</v>
      </c>
      <c r="C212" s="21" t="s">
        <v>623</v>
      </c>
      <c r="D212" s="24" t="s">
        <v>624</v>
      </c>
      <c r="E212" s="27">
        <v>25</v>
      </c>
      <c r="F212" s="7">
        <v>17.5</v>
      </c>
      <c r="G212" s="51" t="s">
        <v>4</v>
      </c>
      <c r="H212" s="51" t="s">
        <v>5</v>
      </c>
      <c r="I212" s="59" t="s">
        <v>670</v>
      </c>
    </row>
    <row r="213" spans="1:9" ht="51" x14ac:dyDescent="0.25">
      <c r="A213" s="26" t="s">
        <v>625</v>
      </c>
      <c r="B213" s="28" t="s">
        <v>574</v>
      </c>
      <c r="C213" s="21" t="s">
        <v>626</v>
      </c>
      <c r="D213" s="24" t="s">
        <v>627</v>
      </c>
      <c r="E213" s="23">
        <v>10.84</v>
      </c>
      <c r="F213" s="4">
        <v>7.5880000000000001</v>
      </c>
      <c r="G213" s="51" t="s">
        <v>4</v>
      </c>
      <c r="H213" s="51" t="s">
        <v>5</v>
      </c>
      <c r="I213" s="59" t="s">
        <v>670</v>
      </c>
    </row>
    <row r="214" spans="1:9" ht="63.75" x14ac:dyDescent="0.25">
      <c r="A214" s="26" t="s">
        <v>628</v>
      </c>
      <c r="B214" s="28" t="s">
        <v>574</v>
      </c>
      <c r="C214" s="21" t="s">
        <v>671</v>
      </c>
      <c r="D214" s="24" t="s">
        <v>672</v>
      </c>
      <c r="E214" s="30">
        <v>14.34</v>
      </c>
      <c r="F214" s="9">
        <v>10.038</v>
      </c>
      <c r="G214" s="51" t="s">
        <v>4</v>
      </c>
      <c r="H214" s="51" t="s">
        <v>5</v>
      </c>
      <c r="I214" s="59" t="s">
        <v>670</v>
      </c>
    </row>
    <row r="215" spans="1:9" ht="38.25" x14ac:dyDescent="0.25">
      <c r="A215" s="26" t="s">
        <v>629</v>
      </c>
      <c r="B215" s="28" t="s">
        <v>574</v>
      </c>
      <c r="C215" s="21" t="s">
        <v>630</v>
      </c>
      <c r="D215" s="24" t="s">
        <v>631</v>
      </c>
      <c r="E215" s="30">
        <v>7.64</v>
      </c>
      <c r="F215" s="9">
        <v>5.3479999999999999</v>
      </c>
      <c r="G215" s="51" t="s">
        <v>4</v>
      </c>
      <c r="H215" s="51" t="s">
        <v>5</v>
      </c>
      <c r="I215" s="59" t="s">
        <v>670</v>
      </c>
    </row>
    <row r="216" spans="1:9" ht="38.25" x14ac:dyDescent="0.25">
      <c r="A216" s="26" t="s">
        <v>632</v>
      </c>
      <c r="B216" s="28" t="s">
        <v>574</v>
      </c>
      <c r="C216" s="21" t="s">
        <v>633</v>
      </c>
      <c r="D216" s="24" t="s">
        <v>634</v>
      </c>
      <c r="E216" s="30">
        <v>3.88</v>
      </c>
      <c r="F216" s="9">
        <v>2.7160000000000002</v>
      </c>
      <c r="G216" s="51" t="s">
        <v>4</v>
      </c>
      <c r="H216" s="51" t="s">
        <v>5</v>
      </c>
      <c r="I216" s="59" t="s">
        <v>670</v>
      </c>
    </row>
    <row r="217" spans="1:9" ht="38.25" x14ac:dyDescent="0.25">
      <c r="A217" s="26" t="s">
        <v>635</v>
      </c>
      <c r="B217" s="28" t="s">
        <v>574</v>
      </c>
      <c r="C217" s="21" t="s">
        <v>636</v>
      </c>
      <c r="D217" s="24" t="s">
        <v>637</v>
      </c>
      <c r="E217" s="30">
        <v>2.88</v>
      </c>
      <c r="F217" s="9">
        <v>2.016</v>
      </c>
      <c r="G217" s="51" t="s">
        <v>4</v>
      </c>
      <c r="H217" s="51" t="s">
        <v>5</v>
      </c>
      <c r="I217" s="59" t="s">
        <v>670</v>
      </c>
    </row>
    <row r="218" spans="1:9" ht="38.25" x14ac:dyDescent="0.25">
      <c r="A218" s="26" t="s">
        <v>638</v>
      </c>
      <c r="B218" s="28" t="s">
        <v>574</v>
      </c>
      <c r="C218" s="21" t="s">
        <v>636</v>
      </c>
      <c r="D218" s="24" t="s">
        <v>639</v>
      </c>
      <c r="E218" s="30">
        <v>4.18</v>
      </c>
      <c r="F218" s="9">
        <v>2.9260000000000002</v>
      </c>
      <c r="G218" s="51" t="s">
        <v>4</v>
      </c>
      <c r="H218" s="51" t="s">
        <v>5</v>
      </c>
      <c r="I218" s="59" t="s">
        <v>670</v>
      </c>
    </row>
    <row r="219" spans="1:9" ht="114.75" x14ac:dyDescent="0.25">
      <c r="A219" s="26" t="s">
        <v>640</v>
      </c>
      <c r="B219" s="28" t="s">
        <v>574</v>
      </c>
      <c r="C219" s="21" t="s">
        <v>641</v>
      </c>
      <c r="D219" s="24" t="s">
        <v>642</v>
      </c>
      <c r="E219" s="30">
        <v>23.35</v>
      </c>
      <c r="F219" s="9">
        <v>16.345000000000002</v>
      </c>
      <c r="G219" s="51" t="s">
        <v>4</v>
      </c>
      <c r="H219" s="51" t="s">
        <v>5</v>
      </c>
      <c r="I219" s="59" t="s">
        <v>670</v>
      </c>
    </row>
    <row r="220" spans="1:9" ht="76.5" x14ac:dyDescent="0.25">
      <c r="A220" s="26" t="s">
        <v>643</v>
      </c>
      <c r="B220" s="28" t="s">
        <v>574</v>
      </c>
      <c r="C220" s="21" t="s">
        <v>644</v>
      </c>
      <c r="D220" s="24" t="s">
        <v>645</v>
      </c>
      <c r="E220" s="30">
        <v>48.11</v>
      </c>
      <c r="F220" s="9">
        <v>33.677</v>
      </c>
      <c r="G220" s="51" t="s">
        <v>4</v>
      </c>
      <c r="H220" s="51" t="s">
        <v>5</v>
      </c>
      <c r="I220" s="59" t="s">
        <v>670</v>
      </c>
    </row>
    <row r="221" spans="1:9" ht="178.5" x14ac:dyDescent="0.25">
      <c r="A221" s="26" t="s">
        <v>646</v>
      </c>
      <c r="B221" s="28" t="s">
        <v>103</v>
      </c>
      <c r="C221" s="21" t="s">
        <v>647</v>
      </c>
      <c r="D221" s="24" t="s">
        <v>648</v>
      </c>
      <c r="E221" s="30">
        <v>31.9</v>
      </c>
      <c r="F221" s="9">
        <v>22.33</v>
      </c>
      <c r="G221" s="51" t="s">
        <v>4</v>
      </c>
      <c r="H221" s="51" t="s">
        <v>5</v>
      </c>
      <c r="I221" s="59" t="s">
        <v>670</v>
      </c>
    </row>
    <row r="222" spans="1:9" ht="38.25" x14ac:dyDescent="0.25">
      <c r="A222" s="26" t="s">
        <v>649</v>
      </c>
      <c r="B222" s="28" t="s">
        <v>574</v>
      </c>
      <c r="C222" s="21" t="s">
        <v>650</v>
      </c>
      <c r="D222" s="24" t="s">
        <v>651</v>
      </c>
      <c r="E222" s="30">
        <v>3.51</v>
      </c>
      <c r="F222" s="9">
        <v>2.4569999999999999</v>
      </c>
      <c r="G222" s="51" t="s">
        <v>4</v>
      </c>
      <c r="H222" s="51" t="s">
        <v>5</v>
      </c>
      <c r="I222" s="59" t="s">
        <v>670</v>
      </c>
    </row>
    <row r="223" spans="1:9" ht="51" x14ac:dyDescent="0.25">
      <c r="A223" s="26" t="s">
        <v>652</v>
      </c>
      <c r="B223" s="28" t="s">
        <v>574</v>
      </c>
      <c r="C223" s="21" t="s">
        <v>653</v>
      </c>
      <c r="D223" s="24" t="s">
        <v>654</v>
      </c>
      <c r="E223" s="30">
        <v>13.89</v>
      </c>
      <c r="F223" s="9">
        <v>9.7230000000000008</v>
      </c>
      <c r="G223" s="51" t="s">
        <v>4</v>
      </c>
      <c r="H223" s="51" t="s">
        <v>5</v>
      </c>
      <c r="I223" s="59" t="s">
        <v>670</v>
      </c>
    </row>
    <row r="224" spans="1:9" ht="38.25" x14ac:dyDescent="0.25">
      <c r="A224" s="33" t="s">
        <v>655</v>
      </c>
      <c r="B224" s="28" t="s">
        <v>574</v>
      </c>
      <c r="C224" s="21" t="s">
        <v>656</v>
      </c>
      <c r="D224" s="24" t="s">
        <v>657</v>
      </c>
      <c r="E224" s="30">
        <v>10.41</v>
      </c>
      <c r="F224" s="9">
        <v>7.2870000000000008</v>
      </c>
      <c r="G224" s="51" t="s">
        <v>4</v>
      </c>
      <c r="H224" s="51" t="s">
        <v>5</v>
      </c>
      <c r="I224" s="59" t="s">
        <v>670</v>
      </c>
    </row>
    <row r="225" spans="1:9" ht="102" x14ac:dyDescent="0.25">
      <c r="A225" s="33" t="s">
        <v>658</v>
      </c>
      <c r="B225" s="28" t="s">
        <v>1</v>
      </c>
      <c r="C225" s="21" t="s">
        <v>659</v>
      </c>
      <c r="D225" s="24" t="s">
        <v>660</v>
      </c>
      <c r="E225" s="30">
        <v>70</v>
      </c>
      <c r="F225" s="9">
        <v>49</v>
      </c>
      <c r="G225" s="51" t="s">
        <v>4</v>
      </c>
      <c r="H225" s="51" t="s">
        <v>5</v>
      </c>
      <c r="I225" s="59" t="s">
        <v>670</v>
      </c>
    </row>
    <row r="226" spans="1:9" ht="102" x14ac:dyDescent="0.25">
      <c r="A226" s="33" t="s">
        <v>661</v>
      </c>
      <c r="B226" s="28" t="s">
        <v>1</v>
      </c>
      <c r="C226" s="21" t="s">
        <v>662</v>
      </c>
      <c r="D226" s="24" t="s">
        <v>663</v>
      </c>
      <c r="E226" s="30">
        <v>45.6</v>
      </c>
      <c r="F226" s="9">
        <v>31.92</v>
      </c>
      <c r="G226" s="51" t="s">
        <v>4</v>
      </c>
      <c r="H226" s="51" t="s">
        <v>5</v>
      </c>
      <c r="I226" s="59" t="s">
        <v>670</v>
      </c>
    </row>
    <row r="227" spans="1:9" ht="89.25" x14ac:dyDescent="0.25">
      <c r="A227" s="33" t="s">
        <v>664</v>
      </c>
      <c r="B227" s="28" t="s">
        <v>103</v>
      </c>
      <c r="C227" s="21" t="s">
        <v>665</v>
      </c>
      <c r="D227" s="24" t="s">
        <v>666</v>
      </c>
      <c r="E227" s="30">
        <v>42</v>
      </c>
      <c r="F227" s="9">
        <v>29.4</v>
      </c>
      <c r="G227" s="51" t="s">
        <v>4</v>
      </c>
      <c r="H227" s="51" t="s">
        <v>5</v>
      </c>
      <c r="I227" s="59" t="s">
        <v>670</v>
      </c>
    </row>
    <row r="228" spans="1:9" ht="242.25" x14ac:dyDescent="0.25">
      <c r="A228" s="33" t="s">
        <v>667</v>
      </c>
      <c r="B228" s="20" t="s">
        <v>1</v>
      </c>
      <c r="C228" s="21" t="s">
        <v>668</v>
      </c>
      <c r="D228" s="24" t="s">
        <v>1086</v>
      </c>
      <c r="E228" s="23">
        <v>1045</v>
      </c>
      <c r="F228" s="4">
        <v>350</v>
      </c>
      <c r="G228" s="51" t="s">
        <v>4</v>
      </c>
      <c r="H228" s="51" t="s">
        <v>5</v>
      </c>
      <c r="I228" s="59" t="s">
        <v>670</v>
      </c>
    </row>
    <row r="229" spans="1:9" ht="242.25" x14ac:dyDescent="0.25">
      <c r="A229" s="33" t="s">
        <v>669</v>
      </c>
      <c r="B229" s="20" t="s">
        <v>1</v>
      </c>
      <c r="C229" s="21" t="s">
        <v>668</v>
      </c>
      <c r="D229" s="24" t="s">
        <v>1088</v>
      </c>
      <c r="E229" s="23">
        <v>1358.5</v>
      </c>
      <c r="F229" s="4">
        <v>500</v>
      </c>
      <c r="G229" s="51" t="s">
        <v>4</v>
      </c>
      <c r="H229" s="51" t="s">
        <v>5</v>
      </c>
      <c r="I229" s="59" t="s">
        <v>670</v>
      </c>
    </row>
    <row r="230" spans="1:9" ht="63.75" x14ac:dyDescent="0.25">
      <c r="A230" s="26" t="s">
        <v>673</v>
      </c>
      <c r="B230" s="34" t="s">
        <v>1</v>
      </c>
      <c r="C230" s="21" t="s">
        <v>674</v>
      </c>
      <c r="D230" s="24" t="s">
        <v>675</v>
      </c>
      <c r="E230" s="30">
        <v>125</v>
      </c>
      <c r="F230" s="9">
        <v>40</v>
      </c>
      <c r="G230" s="51" t="s">
        <v>4</v>
      </c>
      <c r="H230" s="51" t="s">
        <v>5</v>
      </c>
      <c r="I230" s="60" t="s">
        <v>850</v>
      </c>
    </row>
    <row r="231" spans="1:9" ht="51" x14ac:dyDescent="0.25">
      <c r="A231" s="26" t="s">
        <v>676</v>
      </c>
      <c r="B231" s="34" t="s">
        <v>1</v>
      </c>
      <c r="C231" s="21" t="s">
        <v>677</v>
      </c>
      <c r="D231" s="24" t="s">
        <v>678</v>
      </c>
      <c r="E231" s="30">
        <v>150</v>
      </c>
      <c r="F231" s="9">
        <v>50</v>
      </c>
      <c r="G231" s="51" t="s">
        <v>4</v>
      </c>
      <c r="H231" s="51" t="s">
        <v>5</v>
      </c>
      <c r="I231" s="60" t="s">
        <v>850</v>
      </c>
    </row>
    <row r="232" spans="1:9" ht="51" x14ac:dyDescent="0.25">
      <c r="A232" s="26" t="s">
        <v>679</v>
      </c>
      <c r="B232" s="34" t="s">
        <v>1</v>
      </c>
      <c r="C232" s="21" t="s">
        <v>680</v>
      </c>
      <c r="D232" s="24" t="s">
        <v>681</v>
      </c>
      <c r="E232" s="30">
        <v>50</v>
      </c>
      <c r="F232" s="9">
        <v>20</v>
      </c>
      <c r="G232" s="51" t="s">
        <v>4</v>
      </c>
      <c r="H232" s="51" t="s">
        <v>5</v>
      </c>
      <c r="I232" s="60" t="s">
        <v>850</v>
      </c>
    </row>
    <row r="233" spans="1:9" ht="191.25" x14ac:dyDescent="0.25">
      <c r="A233" s="26" t="s">
        <v>682</v>
      </c>
      <c r="B233" s="34" t="s">
        <v>1</v>
      </c>
      <c r="C233" s="21" t="s">
        <v>683</v>
      </c>
      <c r="D233" s="24" t="s">
        <v>684</v>
      </c>
      <c r="E233" s="23">
        <v>240</v>
      </c>
      <c r="F233" s="4">
        <v>190</v>
      </c>
      <c r="G233" s="51" t="s">
        <v>4</v>
      </c>
      <c r="H233" s="51" t="s">
        <v>5</v>
      </c>
      <c r="I233" s="60" t="s">
        <v>850</v>
      </c>
    </row>
    <row r="234" spans="1:9" ht="76.5" x14ac:dyDescent="0.25">
      <c r="A234" s="26" t="s">
        <v>685</v>
      </c>
      <c r="B234" s="34" t="s">
        <v>1</v>
      </c>
      <c r="C234" s="21" t="s">
        <v>686</v>
      </c>
      <c r="D234" s="24" t="s">
        <v>687</v>
      </c>
      <c r="E234" s="23">
        <v>160</v>
      </c>
      <c r="F234" s="4">
        <v>130</v>
      </c>
      <c r="G234" s="51" t="s">
        <v>4</v>
      </c>
      <c r="H234" s="51" t="s">
        <v>5</v>
      </c>
      <c r="I234" s="60" t="s">
        <v>850</v>
      </c>
    </row>
    <row r="235" spans="1:9" ht="140.25" x14ac:dyDescent="0.25">
      <c r="A235" s="26" t="s">
        <v>688</v>
      </c>
      <c r="B235" s="20" t="s">
        <v>1</v>
      </c>
      <c r="C235" s="21" t="s">
        <v>689</v>
      </c>
      <c r="D235" s="24" t="s">
        <v>690</v>
      </c>
      <c r="E235" s="23">
        <v>330</v>
      </c>
      <c r="F235" s="4">
        <v>110</v>
      </c>
      <c r="G235" s="51" t="s">
        <v>4</v>
      </c>
      <c r="H235" s="51" t="s">
        <v>5</v>
      </c>
      <c r="I235" s="60" t="s">
        <v>850</v>
      </c>
    </row>
    <row r="236" spans="1:9" ht="127.5" x14ac:dyDescent="0.25">
      <c r="A236" s="26" t="s">
        <v>691</v>
      </c>
      <c r="B236" s="34" t="s">
        <v>103</v>
      </c>
      <c r="C236" s="21" t="s">
        <v>692</v>
      </c>
      <c r="D236" s="24" t="s">
        <v>693</v>
      </c>
      <c r="E236" s="23">
        <v>31.2</v>
      </c>
      <c r="F236" s="4">
        <v>20</v>
      </c>
      <c r="G236" s="51" t="s">
        <v>4</v>
      </c>
      <c r="H236" s="51" t="s">
        <v>5</v>
      </c>
      <c r="I236" s="60" t="s">
        <v>850</v>
      </c>
    </row>
    <row r="237" spans="1:9" ht="127.5" x14ac:dyDescent="0.25">
      <c r="A237" s="26" t="s">
        <v>694</v>
      </c>
      <c r="B237" s="34" t="s">
        <v>103</v>
      </c>
      <c r="C237" s="21" t="s">
        <v>695</v>
      </c>
      <c r="D237" s="24" t="s">
        <v>696</v>
      </c>
      <c r="E237" s="23">
        <v>37.199999999999996</v>
      </c>
      <c r="F237" s="4">
        <v>12</v>
      </c>
      <c r="G237" s="51" t="s">
        <v>4</v>
      </c>
      <c r="H237" s="51" t="s">
        <v>5</v>
      </c>
      <c r="I237" s="60" t="s">
        <v>850</v>
      </c>
    </row>
    <row r="238" spans="1:9" ht="127.5" x14ac:dyDescent="0.25">
      <c r="A238" s="26" t="s">
        <v>697</v>
      </c>
      <c r="B238" s="34" t="s">
        <v>103</v>
      </c>
      <c r="C238" s="21" t="s">
        <v>698</v>
      </c>
      <c r="D238" s="24" t="s">
        <v>699</v>
      </c>
      <c r="E238" s="23">
        <v>44.4</v>
      </c>
      <c r="F238" s="4">
        <v>10</v>
      </c>
      <c r="G238" s="51" t="s">
        <v>4</v>
      </c>
      <c r="H238" s="51" t="s">
        <v>5</v>
      </c>
      <c r="I238" s="60" t="s">
        <v>850</v>
      </c>
    </row>
    <row r="239" spans="1:9" ht="38.25" x14ac:dyDescent="0.25">
      <c r="A239" s="26" t="s">
        <v>700</v>
      </c>
      <c r="B239" s="34" t="s">
        <v>1</v>
      </c>
      <c r="C239" s="21" t="s">
        <v>701</v>
      </c>
      <c r="D239" s="24" t="s">
        <v>702</v>
      </c>
      <c r="E239" s="23">
        <v>30</v>
      </c>
      <c r="F239" s="4">
        <v>21</v>
      </c>
      <c r="G239" s="51" t="s">
        <v>4</v>
      </c>
      <c r="H239" s="51" t="s">
        <v>5</v>
      </c>
      <c r="I239" s="60" t="s">
        <v>850</v>
      </c>
    </row>
    <row r="240" spans="1:9" ht="127.5" x14ac:dyDescent="0.25">
      <c r="A240" s="26" t="s">
        <v>703</v>
      </c>
      <c r="B240" s="34" t="s">
        <v>1</v>
      </c>
      <c r="C240" s="21" t="s">
        <v>704</v>
      </c>
      <c r="D240" s="24" t="s">
        <v>705</v>
      </c>
      <c r="E240" s="23">
        <v>60</v>
      </c>
      <c r="F240" s="4">
        <v>20</v>
      </c>
      <c r="G240" s="51" t="s">
        <v>4</v>
      </c>
      <c r="H240" s="51" t="s">
        <v>5</v>
      </c>
      <c r="I240" s="60" t="s">
        <v>850</v>
      </c>
    </row>
    <row r="241" spans="1:9" ht="51" x14ac:dyDescent="0.25">
      <c r="A241" s="26" t="s">
        <v>706</v>
      </c>
      <c r="B241" s="34" t="s">
        <v>1</v>
      </c>
      <c r="C241" s="21" t="s">
        <v>707</v>
      </c>
      <c r="D241" s="24" t="s">
        <v>708</v>
      </c>
      <c r="E241" s="23">
        <v>66</v>
      </c>
      <c r="F241" s="4">
        <v>15</v>
      </c>
      <c r="G241" s="51" t="s">
        <v>4</v>
      </c>
      <c r="H241" s="51" t="s">
        <v>5</v>
      </c>
      <c r="I241" s="60" t="s">
        <v>850</v>
      </c>
    </row>
    <row r="242" spans="1:9" ht="51" x14ac:dyDescent="0.25">
      <c r="A242" s="26" t="s">
        <v>709</v>
      </c>
      <c r="B242" s="34" t="s">
        <v>1</v>
      </c>
      <c r="C242" s="21" t="s">
        <v>710</v>
      </c>
      <c r="D242" s="24" t="s">
        <v>711</v>
      </c>
      <c r="E242" s="23">
        <v>56</v>
      </c>
      <c r="F242" s="4">
        <v>20</v>
      </c>
      <c r="G242" s="51" t="s">
        <v>4</v>
      </c>
      <c r="H242" s="51" t="s">
        <v>5</v>
      </c>
      <c r="I242" s="60" t="s">
        <v>850</v>
      </c>
    </row>
    <row r="243" spans="1:9" ht="51" x14ac:dyDescent="0.25">
      <c r="A243" s="26" t="s">
        <v>712</v>
      </c>
      <c r="B243" s="34" t="s">
        <v>1</v>
      </c>
      <c r="C243" s="21" t="s">
        <v>713</v>
      </c>
      <c r="D243" s="24" t="s">
        <v>714</v>
      </c>
      <c r="E243" s="23">
        <v>54</v>
      </c>
      <c r="F243" s="4">
        <v>37.799999999999997</v>
      </c>
      <c r="G243" s="51" t="s">
        <v>4</v>
      </c>
      <c r="H243" s="51" t="s">
        <v>5</v>
      </c>
      <c r="I243" s="60" t="s">
        <v>850</v>
      </c>
    </row>
    <row r="244" spans="1:9" ht="51" x14ac:dyDescent="0.25">
      <c r="A244" s="26" t="s">
        <v>715</v>
      </c>
      <c r="B244" s="34" t="s">
        <v>1</v>
      </c>
      <c r="C244" s="21" t="s">
        <v>716</v>
      </c>
      <c r="D244" s="24" t="s">
        <v>717</v>
      </c>
      <c r="E244" s="23">
        <v>50</v>
      </c>
      <c r="F244" s="4">
        <v>35</v>
      </c>
      <c r="G244" s="51" t="s">
        <v>4</v>
      </c>
      <c r="H244" s="51" t="s">
        <v>5</v>
      </c>
      <c r="I244" s="60" t="s">
        <v>850</v>
      </c>
    </row>
    <row r="245" spans="1:9" ht="51" x14ac:dyDescent="0.25">
      <c r="A245" s="26" t="s">
        <v>718</v>
      </c>
      <c r="B245" s="34" t="s">
        <v>1</v>
      </c>
      <c r="C245" s="21" t="s">
        <v>719</v>
      </c>
      <c r="D245" s="24" t="s">
        <v>720</v>
      </c>
      <c r="E245" s="23">
        <v>49</v>
      </c>
      <c r="F245" s="4">
        <v>34.299999999999997</v>
      </c>
      <c r="G245" s="51" t="s">
        <v>4</v>
      </c>
      <c r="H245" s="51" t="s">
        <v>5</v>
      </c>
      <c r="I245" s="60" t="s">
        <v>850</v>
      </c>
    </row>
    <row r="246" spans="1:9" ht="89.25" x14ac:dyDescent="0.25">
      <c r="A246" s="26" t="s">
        <v>721</v>
      </c>
      <c r="B246" s="34" t="s">
        <v>1</v>
      </c>
      <c r="C246" s="21" t="s">
        <v>722</v>
      </c>
      <c r="D246" s="24" t="s">
        <v>723</v>
      </c>
      <c r="E246" s="23">
        <v>83.600000000000009</v>
      </c>
      <c r="F246" s="4">
        <v>60</v>
      </c>
      <c r="G246" s="51" t="s">
        <v>4</v>
      </c>
      <c r="H246" s="51" t="s">
        <v>5</v>
      </c>
      <c r="I246" s="60" t="s">
        <v>850</v>
      </c>
    </row>
    <row r="247" spans="1:9" ht="89.25" x14ac:dyDescent="0.25">
      <c r="A247" s="26" t="s">
        <v>724</v>
      </c>
      <c r="B247" s="34" t="s">
        <v>1</v>
      </c>
      <c r="C247" s="21" t="s">
        <v>725</v>
      </c>
      <c r="D247" s="24" t="s">
        <v>726</v>
      </c>
      <c r="E247" s="23">
        <v>93.500000000000014</v>
      </c>
      <c r="F247" s="4">
        <v>80</v>
      </c>
      <c r="G247" s="51" t="s">
        <v>4</v>
      </c>
      <c r="H247" s="51" t="s">
        <v>5</v>
      </c>
      <c r="I247" s="60" t="s">
        <v>850</v>
      </c>
    </row>
    <row r="248" spans="1:9" ht="89.25" x14ac:dyDescent="0.25">
      <c r="A248" s="26" t="s">
        <v>727</v>
      </c>
      <c r="B248" s="34" t="s">
        <v>1</v>
      </c>
      <c r="C248" s="21" t="s">
        <v>728</v>
      </c>
      <c r="D248" s="24" t="s">
        <v>729</v>
      </c>
      <c r="E248" s="23">
        <v>93.500000000000014</v>
      </c>
      <c r="F248" s="4">
        <v>60</v>
      </c>
      <c r="G248" s="51" t="s">
        <v>4</v>
      </c>
      <c r="H248" s="51" t="s">
        <v>5</v>
      </c>
      <c r="I248" s="60" t="s">
        <v>850</v>
      </c>
    </row>
    <row r="249" spans="1:9" ht="89.25" x14ac:dyDescent="0.25">
      <c r="A249" s="26" t="s">
        <v>730</v>
      </c>
      <c r="B249" s="34" t="s">
        <v>1</v>
      </c>
      <c r="C249" s="21" t="s">
        <v>731</v>
      </c>
      <c r="D249" s="24" t="s">
        <v>732</v>
      </c>
      <c r="E249" s="23">
        <v>111.10000000000001</v>
      </c>
      <c r="F249" s="4">
        <v>60</v>
      </c>
      <c r="G249" s="51" t="s">
        <v>4</v>
      </c>
      <c r="H249" s="51" t="s">
        <v>5</v>
      </c>
      <c r="I249" s="60" t="s">
        <v>850</v>
      </c>
    </row>
    <row r="250" spans="1:9" ht="89.25" x14ac:dyDescent="0.25">
      <c r="A250" s="26" t="s">
        <v>733</v>
      </c>
      <c r="B250" s="34" t="s">
        <v>1</v>
      </c>
      <c r="C250" s="21" t="s">
        <v>734</v>
      </c>
      <c r="D250" s="24" t="s">
        <v>735</v>
      </c>
      <c r="E250" s="23">
        <v>93.500000000000014</v>
      </c>
      <c r="F250" s="4">
        <v>40</v>
      </c>
      <c r="G250" s="51" t="s">
        <v>4</v>
      </c>
      <c r="H250" s="51" t="s">
        <v>5</v>
      </c>
      <c r="I250" s="60" t="s">
        <v>850</v>
      </c>
    </row>
    <row r="251" spans="1:9" ht="89.25" x14ac:dyDescent="0.25">
      <c r="A251" s="26" t="s">
        <v>736</v>
      </c>
      <c r="B251" s="34" t="s">
        <v>1</v>
      </c>
      <c r="C251" s="21" t="s">
        <v>737</v>
      </c>
      <c r="D251" s="24" t="s">
        <v>738</v>
      </c>
      <c r="E251" s="23">
        <v>93.500000000000014</v>
      </c>
      <c r="F251" s="4">
        <v>40</v>
      </c>
      <c r="G251" s="51" t="s">
        <v>4</v>
      </c>
      <c r="H251" s="51" t="s">
        <v>5</v>
      </c>
      <c r="I251" s="60" t="s">
        <v>850</v>
      </c>
    </row>
    <row r="252" spans="1:9" ht="89.25" x14ac:dyDescent="0.25">
      <c r="A252" s="26" t="s">
        <v>739</v>
      </c>
      <c r="B252" s="34" t="s">
        <v>1</v>
      </c>
      <c r="C252" s="21" t="s">
        <v>740</v>
      </c>
      <c r="D252" s="24" t="s">
        <v>741</v>
      </c>
      <c r="E252" s="23">
        <v>93.500000000000014</v>
      </c>
      <c r="F252" s="4">
        <v>60</v>
      </c>
      <c r="G252" s="51" t="s">
        <v>4</v>
      </c>
      <c r="H252" s="51" t="s">
        <v>5</v>
      </c>
      <c r="I252" s="60" t="s">
        <v>850</v>
      </c>
    </row>
    <row r="253" spans="1:9" ht="89.25" x14ac:dyDescent="0.25">
      <c r="A253" s="26" t="s">
        <v>742</v>
      </c>
      <c r="B253" s="34" t="s">
        <v>1</v>
      </c>
      <c r="C253" s="21" t="s">
        <v>743</v>
      </c>
      <c r="D253" s="24" t="s">
        <v>744</v>
      </c>
      <c r="E253" s="23">
        <v>93.500000000000014</v>
      </c>
      <c r="F253" s="4">
        <v>40</v>
      </c>
      <c r="G253" s="51" t="s">
        <v>4</v>
      </c>
      <c r="H253" s="51" t="s">
        <v>5</v>
      </c>
      <c r="I253" s="60" t="s">
        <v>850</v>
      </c>
    </row>
    <row r="254" spans="1:9" ht="89.25" x14ac:dyDescent="0.25">
      <c r="A254" s="26" t="s">
        <v>745</v>
      </c>
      <c r="B254" s="34" t="s">
        <v>1</v>
      </c>
      <c r="C254" s="21" t="s">
        <v>746</v>
      </c>
      <c r="D254" s="24" t="s">
        <v>747</v>
      </c>
      <c r="E254" s="23">
        <v>66</v>
      </c>
      <c r="F254" s="4">
        <v>30</v>
      </c>
      <c r="G254" s="51" t="s">
        <v>4</v>
      </c>
      <c r="H254" s="51" t="s">
        <v>5</v>
      </c>
      <c r="I254" s="60" t="s">
        <v>850</v>
      </c>
    </row>
    <row r="255" spans="1:9" ht="127.5" x14ac:dyDescent="0.25">
      <c r="A255" s="26" t="s">
        <v>748</v>
      </c>
      <c r="B255" s="20" t="s">
        <v>1</v>
      </c>
      <c r="C255" s="21" t="s">
        <v>749</v>
      </c>
      <c r="D255" s="24" t="s">
        <v>750</v>
      </c>
      <c r="E255" s="35">
        <v>247</v>
      </c>
      <c r="F255" s="4">
        <v>120</v>
      </c>
      <c r="G255" s="51" t="s">
        <v>4</v>
      </c>
      <c r="H255" s="51" t="s">
        <v>5</v>
      </c>
      <c r="I255" s="60" t="s">
        <v>850</v>
      </c>
    </row>
    <row r="256" spans="1:9" ht="127.5" x14ac:dyDescent="0.25">
      <c r="A256" s="26" t="s">
        <v>751</v>
      </c>
      <c r="B256" s="20" t="s">
        <v>1</v>
      </c>
      <c r="C256" s="21" t="s">
        <v>752</v>
      </c>
      <c r="D256" s="24" t="s">
        <v>750</v>
      </c>
      <c r="E256" s="23">
        <v>205</v>
      </c>
      <c r="F256" s="4">
        <v>110</v>
      </c>
      <c r="G256" s="51" t="s">
        <v>4</v>
      </c>
      <c r="H256" s="51" t="s">
        <v>5</v>
      </c>
      <c r="I256" s="60" t="s">
        <v>850</v>
      </c>
    </row>
    <row r="257" spans="1:9" ht="76.5" x14ac:dyDescent="0.25">
      <c r="A257" s="26" t="s">
        <v>753</v>
      </c>
      <c r="B257" s="20" t="s">
        <v>1</v>
      </c>
      <c r="C257" s="21" t="s">
        <v>554</v>
      </c>
      <c r="D257" s="24" t="s">
        <v>555</v>
      </c>
      <c r="E257" s="23">
        <v>288.43</v>
      </c>
      <c r="F257" s="4">
        <v>180</v>
      </c>
      <c r="G257" s="51" t="s">
        <v>4</v>
      </c>
      <c r="H257" s="51" t="s">
        <v>5</v>
      </c>
      <c r="I257" s="60" t="s">
        <v>850</v>
      </c>
    </row>
    <row r="258" spans="1:9" ht="76.5" x14ac:dyDescent="0.25">
      <c r="A258" s="26" t="s">
        <v>754</v>
      </c>
      <c r="B258" s="20" t="s">
        <v>1</v>
      </c>
      <c r="C258" s="21" t="s">
        <v>557</v>
      </c>
      <c r="D258" s="24" t="s">
        <v>558</v>
      </c>
      <c r="E258" s="23">
        <v>334.5</v>
      </c>
      <c r="F258" s="4">
        <v>225</v>
      </c>
      <c r="G258" s="51" t="s">
        <v>4</v>
      </c>
      <c r="H258" s="51" t="s">
        <v>5</v>
      </c>
      <c r="I258" s="60" t="s">
        <v>850</v>
      </c>
    </row>
    <row r="259" spans="1:9" ht="76.5" x14ac:dyDescent="0.25">
      <c r="A259" s="26" t="s">
        <v>755</v>
      </c>
      <c r="B259" s="20" t="s">
        <v>1</v>
      </c>
      <c r="C259" s="21" t="s">
        <v>560</v>
      </c>
      <c r="D259" s="24" t="s">
        <v>561</v>
      </c>
      <c r="E259" s="23">
        <v>384.5</v>
      </c>
      <c r="F259" s="4">
        <v>260</v>
      </c>
      <c r="G259" s="51" t="s">
        <v>4</v>
      </c>
      <c r="H259" s="51" t="s">
        <v>5</v>
      </c>
      <c r="I259" s="60" t="s">
        <v>850</v>
      </c>
    </row>
    <row r="260" spans="1:9" ht="76.5" x14ac:dyDescent="0.25">
      <c r="A260" s="26" t="s">
        <v>756</v>
      </c>
      <c r="B260" s="20" t="s">
        <v>1</v>
      </c>
      <c r="C260" s="21" t="s">
        <v>563</v>
      </c>
      <c r="D260" s="24" t="s">
        <v>564</v>
      </c>
      <c r="E260" s="23">
        <v>434.5</v>
      </c>
      <c r="F260" s="4">
        <v>280</v>
      </c>
      <c r="G260" s="51" t="s">
        <v>4</v>
      </c>
      <c r="H260" s="51" t="s">
        <v>5</v>
      </c>
      <c r="I260" s="60" t="s">
        <v>850</v>
      </c>
    </row>
    <row r="261" spans="1:9" ht="76.5" x14ac:dyDescent="0.25">
      <c r="A261" s="26" t="s">
        <v>757</v>
      </c>
      <c r="B261" s="20" t="s">
        <v>1</v>
      </c>
      <c r="C261" s="21" t="s">
        <v>566</v>
      </c>
      <c r="D261" s="24" t="s">
        <v>567</v>
      </c>
      <c r="E261" s="23">
        <v>434.5</v>
      </c>
      <c r="F261" s="4">
        <v>300</v>
      </c>
      <c r="G261" s="51" t="s">
        <v>4</v>
      </c>
      <c r="H261" s="51" t="s">
        <v>5</v>
      </c>
      <c r="I261" s="60" t="s">
        <v>850</v>
      </c>
    </row>
    <row r="262" spans="1:9" ht="51" x14ac:dyDescent="0.25">
      <c r="A262" s="26" t="s">
        <v>758</v>
      </c>
      <c r="B262" s="34" t="s">
        <v>1</v>
      </c>
      <c r="C262" s="21" t="s">
        <v>759</v>
      </c>
      <c r="D262" s="24" t="s">
        <v>760</v>
      </c>
      <c r="E262" s="25">
        <v>35.74</v>
      </c>
      <c r="F262" s="5">
        <v>25.018000000000001</v>
      </c>
      <c r="G262" s="51" t="s">
        <v>4</v>
      </c>
      <c r="H262" s="51" t="s">
        <v>5</v>
      </c>
      <c r="I262" s="60" t="s">
        <v>850</v>
      </c>
    </row>
    <row r="263" spans="1:9" ht="51" x14ac:dyDescent="0.25">
      <c r="A263" s="26" t="s">
        <v>761</v>
      </c>
      <c r="B263" s="34" t="s">
        <v>1</v>
      </c>
      <c r="C263" s="21" t="s">
        <v>762</v>
      </c>
      <c r="D263" s="24" t="s">
        <v>763</v>
      </c>
      <c r="E263" s="23">
        <v>50</v>
      </c>
      <c r="F263" s="4">
        <v>22</v>
      </c>
      <c r="G263" s="51" t="s">
        <v>4</v>
      </c>
      <c r="H263" s="51" t="s">
        <v>5</v>
      </c>
      <c r="I263" s="60" t="s">
        <v>850</v>
      </c>
    </row>
    <row r="264" spans="1:9" ht="63.75" x14ac:dyDescent="0.25">
      <c r="A264" s="26" t="s">
        <v>764</v>
      </c>
      <c r="B264" s="34" t="s">
        <v>1</v>
      </c>
      <c r="C264" s="21" t="s">
        <v>765</v>
      </c>
      <c r="D264" s="24" t="s">
        <v>766</v>
      </c>
      <c r="E264" s="23">
        <v>31</v>
      </c>
      <c r="F264" s="4">
        <v>27</v>
      </c>
      <c r="G264" s="51" t="s">
        <v>4</v>
      </c>
      <c r="H264" s="51" t="s">
        <v>5</v>
      </c>
      <c r="I264" s="60" t="s">
        <v>850</v>
      </c>
    </row>
    <row r="265" spans="1:9" ht="102" x14ac:dyDescent="0.25">
      <c r="A265" s="26" t="s">
        <v>767</v>
      </c>
      <c r="B265" s="34" t="s">
        <v>1</v>
      </c>
      <c r="C265" s="21" t="s">
        <v>768</v>
      </c>
      <c r="D265" s="24" t="s">
        <v>769</v>
      </c>
      <c r="E265" s="23">
        <v>54.85</v>
      </c>
      <c r="F265" s="4">
        <v>30</v>
      </c>
      <c r="G265" s="51" t="s">
        <v>4</v>
      </c>
      <c r="H265" s="51" t="s">
        <v>5</v>
      </c>
      <c r="I265" s="60" t="s">
        <v>850</v>
      </c>
    </row>
    <row r="266" spans="1:9" ht="102" x14ac:dyDescent="0.25">
      <c r="A266" s="26" t="s">
        <v>770</v>
      </c>
      <c r="B266" s="34" t="s">
        <v>1</v>
      </c>
      <c r="C266" s="21" t="s">
        <v>771</v>
      </c>
      <c r="D266" s="24" t="s">
        <v>772</v>
      </c>
      <c r="E266" s="23">
        <v>36.86</v>
      </c>
      <c r="F266" s="4">
        <v>15</v>
      </c>
      <c r="G266" s="51" t="s">
        <v>4</v>
      </c>
      <c r="H266" s="51" t="s">
        <v>5</v>
      </c>
      <c r="I266" s="60" t="s">
        <v>850</v>
      </c>
    </row>
    <row r="267" spans="1:9" ht="63.75" x14ac:dyDescent="0.25">
      <c r="A267" s="26" t="s">
        <v>773</v>
      </c>
      <c r="B267" s="34" t="s">
        <v>1</v>
      </c>
      <c r="C267" s="21" t="s">
        <v>774</v>
      </c>
      <c r="D267" s="24" t="s">
        <v>775</v>
      </c>
      <c r="E267" s="23">
        <v>78.53</v>
      </c>
      <c r="F267" s="4">
        <v>30</v>
      </c>
      <c r="G267" s="51" t="s">
        <v>4</v>
      </c>
      <c r="H267" s="51" t="s">
        <v>5</v>
      </c>
      <c r="I267" s="60" t="s">
        <v>850</v>
      </c>
    </row>
    <row r="268" spans="1:9" ht="102" x14ac:dyDescent="0.25">
      <c r="A268" s="26" t="s">
        <v>776</v>
      </c>
      <c r="B268" s="34" t="s">
        <v>1</v>
      </c>
      <c r="C268" s="21" t="s">
        <v>777</v>
      </c>
      <c r="D268" s="24" t="s">
        <v>778</v>
      </c>
      <c r="E268" s="23">
        <v>58.2</v>
      </c>
      <c r="F268" s="4">
        <v>20</v>
      </c>
      <c r="G268" s="51" t="s">
        <v>4</v>
      </c>
      <c r="H268" s="51" t="s">
        <v>5</v>
      </c>
      <c r="I268" s="60" t="s">
        <v>850</v>
      </c>
    </row>
    <row r="269" spans="1:9" ht="102" x14ac:dyDescent="0.25">
      <c r="A269" s="26" t="s">
        <v>779</v>
      </c>
      <c r="B269" s="34" t="s">
        <v>1</v>
      </c>
      <c r="C269" s="21" t="s">
        <v>780</v>
      </c>
      <c r="D269" s="24" t="s">
        <v>781</v>
      </c>
      <c r="E269" s="23">
        <v>78.3</v>
      </c>
      <c r="F269" s="4">
        <v>25</v>
      </c>
      <c r="G269" s="51" t="s">
        <v>4</v>
      </c>
      <c r="H269" s="51" t="s">
        <v>5</v>
      </c>
      <c r="I269" s="60" t="s">
        <v>850</v>
      </c>
    </row>
    <row r="270" spans="1:9" ht="114.75" x14ac:dyDescent="0.25">
      <c r="A270" s="26" t="s">
        <v>782</v>
      </c>
      <c r="B270" s="34" t="s">
        <v>1</v>
      </c>
      <c r="C270" s="21" t="s">
        <v>783</v>
      </c>
      <c r="D270" s="24" t="s">
        <v>784</v>
      </c>
      <c r="E270" s="23">
        <v>127</v>
      </c>
      <c r="F270" s="4">
        <v>50</v>
      </c>
      <c r="G270" s="51" t="s">
        <v>4</v>
      </c>
      <c r="H270" s="51" t="s">
        <v>5</v>
      </c>
      <c r="I270" s="60" t="s">
        <v>850</v>
      </c>
    </row>
    <row r="271" spans="1:9" ht="25.5" x14ac:dyDescent="0.25">
      <c r="A271" s="26" t="s">
        <v>785</v>
      </c>
      <c r="B271" s="34" t="s">
        <v>1</v>
      </c>
      <c r="C271" s="21" t="s">
        <v>786</v>
      </c>
      <c r="D271" s="24" t="s">
        <v>787</v>
      </c>
      <c r="E271" s="23">
        <v>10</v>
      </c>
      <c r="F271" s="4">
        <v>9</v>
      </c>
      <c r="G271" s="51" t="s">
        <v>4</v>
      </c>
      <c r="H271" s="51" t="s">
        <v>5</v>
      </c>
      <c r="I271" s="60" t="s">
        <v>850</v>
      </c>
    </row>
    <row r="272" spans="1:9" ht="63.75" x14ac:dyDescent="0.25">
      <c r="A272" s="26" t="s">
        <v>788</v>
      </c>
      <c r="B272" s="34" t="s">
        <v>1</v>
      </c>
      <c r="C272" s="21" t="s">
        <v>789</v>
      </c>
      <c r="D272" s="24" t="s">
        <v>790</v>
      </c>
      <c r="E272" s="23">
        <v>31</v>
      </c>
      <c r="F272" s="4">
        <v>20</v>
      </c>
      <c r="G272" s="51" t="s">
        <v>4</v>
      </c>
      <c r="H272" s="51" t="s">
        <v>5</v>
      </c>
      <c r="I272" s="60" t="s">
        <v>850</v>
      </c>
    </row>
    <row r="273" spans="1:9" ht="63.75" x14ac:dyDescent="0.25">
      <c r="A273" s="26" t="s">
        <v>791</v>
      </c>
      <c r="B273" s="34" t="s">
        <v>1</v>
      </c>
      <c r="C273" s="21" t="s">
        <v>792</v>
      </c>
      <c r="D273" s="24" t="s">
        <v>793</v>
      </c>
      <c r="E273" s="25">
        <v>34</v>
      </c>
      <c r="F273" s="5">
        <v>23.8</v>
      </c>
      <c r="G273" s="51" t="s">
        <v>4</v>
      </c>
      <c r="H273" s="51" t="s">
        <v>5</v>
      </c>
      <c r="I273" s="60" t="s">
        <v>850</v>
      </c>
    </row>
    <row r="274" spans="1:9" ht="63.75" x14ac:dyDescent="0.25">
      <c r="A274" s="26" t="s">
        <v>794</v>
      </c>
      <c r="B274" s="34" t="s">
        <v>1</v>
      </c>
      <c r="C274" s="21" t="s">
        <v>795</v>
      </c>
      <c r="D274" s="24" t="s">
        <v>796</v>
      </c>
      <c r="E274" s="23">
        <v>42</v>
      </c>
      <c r="F274" s="4">
        <v>9</v>
      </c>
      <c r="G274" s="51" t="s">
        <v>4</v>
      </c>
      <c r="H274" s="51" t="s">
        <v>5</v>
      </c>
      <c r="I274" s="60" t="s">
        <v>850</v>
      </c>
    </row>
    <row r="275" spans="1:9" ht="63.75" x14ac:dyDescent="0.25">
      <c r="A275" s="26" t="s">
        <v>797</v>
      </c>
      <c r="B275" s="34" t="s">
        <v>1</v>
      </c>
      <c r="C275" s="21" t="s">
        <v>798</v>
      </c>
      <c r="D275" s="24" t="s">
        <v>799</v>
      </c>
      <c r="E275" s="23">
        <v>28</v>
      </c>
      <c r="F275" s="4">
        <v>10</v>
      </c>
      <c r="G275" s="51" t="s">
        <v>4</v>
      </c>
      <c r="H275" s="51" t="s">
        <v>5</v>
      </c>
      <c r="I275" s="60" t="s">
        <v>850</v>
      </c>
    </row>
    <row r="276" spans="1:9" ht="76.5" x14ac:dyDescent="0.25">
      <c r="A276" s="26" t="s">
        <v>800</v>
      </c>
      <c r="B276" s="34" t="s">
        <v>1</v>
      </c>
      <c r="C276" s="21" t="s">
        <v>801</v>
      </c>
      <c r="D276" s="24" t="s">
        <v>422</v>
      </c>
      <c r="E276" s="23">
        <v>172</v>
      </c>
      <c r="F276" s="4">
        <v>60</v>
      </c>
      <c r="G276" s="51" t="s">
        <v>4</v>
      </c>
      <c r="H276" s="51" t="s">
        <v>5</v>
      </c>
      <c r="I276" s="60" t="s">
        <v>850</v>
      </c>
    </row>
    <row r="277" spans="1:9" ht="76.5" x14ac:dyDescent="0.25">
      <c r="A277" s="26" t="s">
        <v>802</v>
      </c>
      <c r="B277" s="34" t="s">
        <v>1</v>
      </c>
      <c r="C277" s="21" t="s">
        <v>424</v>
      </c>
      <c r="D277" s="24" t="s">
        <v>803</v>
      </c>
      <c r="E277" s="23">
        <v>64</v>
      </c>
      <c r="F277" s="4">
        <v>35</v>
      </c>
      <c r="G277" s="51" t="s">
        <v>4</v>
      </c>
      <c r="H277" s="51" t="s">
        <v>5</v>
      </c>
      <c r="I277" s="60" t="s">
        <v>850</v>
      </c>
    </row>
    <row r="278" spans="1:9" x14ac:dyDescent="0.25">
      <c r="A278" s="26" t="s">
        <v>804</v>
      </c>
      <c r="B278" s="34" t="s">
        <v>1</v>
      </c>
      <c r="C278" s="21" t="s">
        <v>805</v>
      </c>
      <c r="D278" s="24" t="s">
        <v>806</v>
      </c>
      <c r="E278" s="23">
        <v>27</v>
      </c>
      <c r="F278" s="4">
        <v>22</v>
      </c>
      <c r="G278" s="51" t="s">
        <v>4</v>
      </c>
      <c r="H278" s="51" t="s">
        <v>5</v>
      </c>
      <c r="I278" s="60" t="s">
        <v>850</v>
      </c>
    </row>
    <row r="279" spans="1:9" x14ac:dyDescent="0.25">
      <c r="A279" s="26" t="s">
        <v>807</v>
      </c>
      <c r="B279" s="34" t="s">
        <v>1</v>
      </c>
      <c r="C279" s="21" t="s">
        <v>808</v>
      </c>
      <c r="D279" s="24" t="s">
        <v>809</v>
      </c>
      <c r="E279" s="23">
        <v>24</v>
      </c>
      <c r="F279" s="4">
        <v>20</v>
      </c>
      <c r="G279" s="51" t="s">
        <v>4</v>
      </c>
      <c r="H279" s="51" t="s">
        <v>5</v>
      </c>
      <c r="I279" s="60" t="s">
        <v>850</v>
      </c>
    </row>
    <row r="280" spans="1:9" ht="25.5" x14ac:dyDescent="0.25">
      <c r="A280" s="26" t="s">
        <v>810</v>
      </c>
      <c r="B280" s="34" t="s">
        <v>1</v>
      </c>
      <c r="C280" s="21" t="s">
        <v>811</v>
      </c>
      <c r="D280" s="24" t="s">
        <v>811</v>
      </c>
      <c r="E280" s="23">
        <v>41</v>
      </c>
      <c r="F280" s="4">
        <v>15</v>
      </c>
      <c r="G280" s="51" t="s">
        <v>4</v>
      </c>
      <c r="H280" s="51" t="s">
        <v>5</v>
      </c>
      <c r="I280" s="60" t="s">
        <v>850</v>
      </c>
    </row>
    <row r="281" spans="1:9" ht="25.5" x14ac:dyDescent="0.25">
      <c r="A281" s="26" t="s">
        <v>812</v>
      </c>
      <c r="B281" s="20" t="s">
        <v>193</v>
      </c>
      <c r="C281" s="21" t="s">
        <v>813</v>
      </c>
      <c r="D281" s="24" t="s">
        <v>814</v>
      </c>
      <c r="E281" s="23">
        <v>30</v>
      </c>
      <c r="F281" s="4">
        <v>15</v>
      </c>
      <c r="G281" s="51" t="s">
        <v>4</v>
      </c>
      <c r="H281" s="51" t="s">
        <v>5</v>
      </c>
      <c r="I281" s="60" t="s">
        <v>850</v>
      </c>
    </row>
    <row r="282" spans="1:9" ht="51" x14ac:dyDescent="0.25">
      <c r="A282" s="26" t="s">
        <v>815</v>
      </c>
      <c r="B282" s="20" t="s">
        <v>1</v>
      </c>
      <c r="C282" s="21" t="s">
        <v>816</v>
      </c>
      <c r="D282" s="24" t="s">
        <v>817</v>
      </c>
      <c r="E282" s="23">
        <v>65</v>
      </c>
      <c r="F282" s="4">
        <v>30</v>
      </c>
      <c r="G282" s="51" t="s">
        <v>4</v>
      </c>
      <c r="H282" s="51" t="s">
        <v>5</v>
      </c>
      <c r="I282" s="60" t="s">
        <v>850</v>
      </c>
    </row>
    <row r="283" spans="1:9" ht="63.75" x14ac:dyDescent="0.25">
      <c r="A283" s="26" t="s">
        <v>818</v>
      </c>
      <c r="B283" s="20" t="s">
        <v>1</v>
      </c>
      <c r="C283" s="21" t="s">
        <v>819</v>
      </c>
      <c r="D283" s="24" t="s">
        <v>820</v>
      </c>
      <c r="E283" s="23">
        <v>50</v>
      </c>
      <c r="F283" s="4">
        <v>15</v>
      </c>
      <c r="G283" s="51" t="s">
        <v>4</v>
      </c>
      <c r="H283" s="51" t="s">
        <v>5</v>
      </c>
      <c r="I283" s="60" t="s">
        <v>850</v>
      </c>
    </row>
    <row r="284" spans="1:9" ht="51" x14ac:dyDescent="0.25">
      <c r="A284" s="26" t="s">
        <v>821</v>
      </c>
      <c r="B284" s="20" t="s">
        <v>1</v>
      </c>
      <c r="C284" s="21" t="s">
        <v>822</v>
      </c>
      <c r="D284" s="24" t="s">
        <v>823</v>
      </c>
      <c r="E284" s="23">
        <v>14.07</v>
      </c>
      <c r="F284" s="4">
        <v>7</v>
      </c>
      <c r="G284" s="51" t="s">
        <v>4</v>
      </c>
      <c r="H284" s="51" t="s">
        <v>5</v>
      </c>
      <c r="I284" s="60" t="s">
        <v>850</v>
      </c>
    </row>
    <row r="285" spans="1:9" ht="51" x14ac:dyDescent="0.25">
      <c r="A285" s="26" t="s">
        <v>824</v>
      </c>
      <c r="B285" s="20" t="s">
        <v>1</v>
      </c>
      <c r="C285" s="21" t="s">
        <v>825</v>
      </c>
      <c r="D285" s="24" t="s">
        <v>826</v>
      </c>
      <c r="E285" s="23">
        <v>15.12</v>
      </c>
      <c r="F285" s="4">
        <v>6</v>
      </c>
      <c r="G285" s="51" t="s">
        <v>4</v>
      </c>
      <c r="H285" s="51" t="s">
        <v>5</v>
      </c>
      <c r="I285" s="60" t="s">
        <v>850</v>
      </c>
    </row>
    <row r="286" spans="1:9" ht="51" x14ac:dyDescent="0.25">
      <c r="A286" s="26" t="s">
        <v>827</v>
      </c>
      <c r="B286" s="20" t="s">
        <v>1</v>
      </c>
      <c r="C286" s="21" t="s">
        <v>828</v>
      </c>
      <c r="D286" s="24" t="s">
        <v>829</v>
      </c>
      <c r="E286" s="23">
        <v>17.12</v>
      </c>
      <c r="F286" s="4">
        <v>10</v>
      </c>
      <c r="G286" s="51" t="s">
        <v>4</v>
      </c>
      <c r="H286" s="51" t="s">
        <v>5</v>
      </c>
      <c r="I286" s="60" t="s">
        <v>850</v>
      </c>
    </row>
    <row r="287" spans="1:9" ht="51" x14ac:dyDescent="0.25">
      <c r="A287" s="26" t="s">
        <v>830</v>
      </c>
      <c r="B287" s="20" t="s">
        <v>1</v>
      </c>
      <c r="C287" s="21" t="s">
        <v>831</v>
      </c>
      <c r="D287" s="24" t="s">
        <v>829</v>
      </c>
      <c r="E287" s="23">
        <v>17.45</v>
      </c>
      <c r="F287" s="4">
        <v>6</v>
      </c>
      <c r="G287" s="51" t="s">
        <v>4</v>
      </c>
      <c r="H287" s="51" t="s">
        <v>5</v>
      </c>
      <c r="I287" s="60" t="s">
        <v>850</v>
      </c>
    </row>
    <row r="288" spans="1:9" ht="51" x14ac:dyDescent="0.25">
      <c r="A288" s="26" t="s">
        <v>832</v>
      </c>
      <c r="B288" s="20" t="s">
        <v>1</v>
      </c>
      <c r="C288" s="21" t="s">
        <v>833</v>
      </c>
      <c r="D288" s="24" t="s">
        <v>834</v>
      </c>
      <c r="E288" s="23">
        <v>12.23</v>
      </c>
      <c r="F288" s="4">
        <v>5</v>
      </c>
      <c r="G288" s="51" t="s">
        <v>4</v>
      </c>
      <c r="H288" s="51" t="s">
        <v>5</v>
      </c>
      <c r="I288" s="60" t="s">
        <v>850</v>
      </c>
    </row>
    <row r="289" spans="1:9" ht="51" x14ac:dyDescent="0.25">
      <c r="A289" s="26" t="s">
        <v>835</v>
      </c>
      <c r="B289" s="20" t="s">
        <v>1</v>
      </c>
      <c r="C289" s="21" t="s">
        <v>836</v>
      </c>
      <c r="D289" s="24" t="s">
        <v>837</v>
      </c>
      <c r="E289" s="23">
        <v>13.12</v>
      </c>
      <c r="F289" s="4">
        <v>5</v>
      </c>
      <c r="G289" s="51" t="s">
        <v>4</v>
      </c>
      <c r="H289" s="51" t="s">
        <v>5</v>
      </c>
      <c r="I289" s="60" t="s">
        <v>850</v>
      </c>
    </row>
    <row r="290" spans="1:9" ht="25.5" x14ac:dyDescent="0.25">
      <c r="A290" s="26" t="s">
        <v>838</v>
      </c>
      <c r="B290" s="20" t="s">
        <v>1</v>
      </c>
      <c r="C290" s="21" t="s">
        <v>839</v>
      </c>
      <c r="D290" s="24" t="s">
        <v>840</v>
      </c>
      <c r="E290" s="23">
        <v>15</v>
      </c>
      <c r="F290" s="4">
        <v>5</v>
      </c>
      <c r="G290" s="51" t="s">
        <v>4</v>
      </c>
      <c r="H290" s="51" t="s">
        <v>5</v>
      </c>
      <c r="I290" s="60" t="s">
        <v>850</v>
      </c>
    </row>
    <row r="291" spans="1:9" ht="25.5" x14ac:dyDescent="0.25">
      <c r="A291" s="26" t="s">
        <v>841</v>
      </c>
      <c r="B291" s="20" t="s">
        <v>1</v>
      </c>
      <c r="C291" s="21" t="s">
        <v>842</v>
      </c>
      <c r="D291" s="24" t="s">
        <v>843</v>
      </c>
      <c r="E291" s="23">
        <v>8.0299999999999994</v>
      </c>
      <c r="F291" s="4">
        <v>5</v>
      </c>
      <c r="G291" s="51" t="s">
        <v>4</v>
      </c>
      <c r="H291" s="51" t="s">
        <v>5</v>
      </c>
      <c r="I291" s="60" t="s">
        <v>850</v>
      </c>
    </row>
    <row r="292" spans="1:9" ht="25.5" x14ac:dyDescent="0.25">
      <c r="A292" s="26" t="s">
        <v>844</v>
      </c>
      <c r="B292" s="20" t="s">
        <v>1</v>
      </c>
      <c r="C292" s="21" t="s">
        <v>845</v>
      </c>
      <c r="D292" s="24" t="s">
        <v>846</v>
      </c>
      <c r="E292" s="23">
        <v>16.059999999999999</v>
      </c>
      <c r="F292" s="4">
        <v>7</v>
      </c>
      <c r="G292" s="51" t="s">
        <v>4</v>
      </c>
      <c r="H292" s="51" t="s">
        <v>5</v>
      </c>
      <c r="I292" s="60" t="s">
        <v>850</v>
      </c>
    </row>
    <row r="293" spans="1:9" ht="38.25" x14ac:dyDescent="0.25">
      <c r="A293" s="26" t="s">
        <v>847</v>
      </c>
      <c r="B293" s="20" t="s">
        <v>1</v>
      </c>
      <c r="C293" s="21" t="s">
        <v>848</v>
      </c>
      <c r="D293" s="24" t="s">
        <v>849</v>
      </c>
      <c r="E293" s="23">
        <v>75</v>
      </c>
      <c r="F293" s="4">
        <v>35</v>
      </c>
      <c r="G293" s="51" t="s">
        <v>4</v>
      </c>
      <c r="H293" s="51" t="s">
        <v>5</v>
      </c>
      <c r="I293" s="60" t="s">
        <v>850</v>
      </c>
    </row>
    <row r="294" spans="1:9" ht="76.5" x14ac:dyDescent="0.25">
      <c r="A294" s="36" t="s">
        <v>851</v>
      </c>
      <c r="B294" s="20" t="s">
        <v>1</v>
      </c>
      <c r="C294" s="21" t="s">
        <v>852</v>
      </c>
      <c r="D294" s="24" t="s">
        <v>853</v>
      </c>
      <c r="E294" s="30">
        <v>172.79999999999998</v>
      </c>
      <c r="F294" s="9">
        <v>172</v>
      </c>
      <c r="G294" s="51" t="s">
        <v>4</v>
      </c>
      <c r="H294" s="51" t="s">
        <v>5</v>
      </c>
      <c r="I294" s="61" t="s">
        <v>872</v>
      </c>
    </row>
    <row r="295" spans="1:9" ht="76.5" x14ac:dyDescent="0.25">
      <c r="A295" s="36" t="s">
        <v>854</v>
      </c>
      <c r="B295" s="20" t="s">
        <v>1</v>
      </c>
      <c r="C295" s="21" t="s">
        <v>855</v>
      </c>
      <c r="D295" s="24" t="s">
        <v>856</v>
      </c>
      <c r="E295" s="30">
        <v>268.8</v>
      </c>
      <c r="F295" s="9">
        <v>260</v>
      </c>
      <c r="G295" s="51" t="s">
        <v>4</v>
      </c>
      <c r="H295" s="51" t="s">
        <v>5</v>
      </c>
      <c r="I295" s="61" t="s">
        <v>872</v>
      </c>
    </row>
    <row r="296" spans="1:9" ht="76.5" x14ac:dyDescent="0.25">
      <c r="A296" s="36" t="s">
        <v>857</v>
      </c>
      <c r="B296" s="20" t="s">
        <v>1</v>
      </c>
      <c r="C296" s="21" t="s">
        <v>858</v>
      </c>
      <c r="D296" s="24" t="s">
        <v>859</v>
      </c>
      <c r="E296" s="30">
        <v>408</v>
      </c>
      <c r="F296" s="9">
        <v>400</v>
      </c>
      <c r="G296" s="51" t="s">
        <v>4</v>
      </c>
      <c r="H296" s="51" t="s">
        <v>5</v>
      </c>
      <c r="I296" s="61" t="s">
        <v>872</v>
      </c>
    </row>
    <row r="297" spans="1:9" ht="34.5" customHeight="1" x14ac:dyDescent="0.25">
      <c r="A297" s="36" t="s">
        <v>860</v>
      </c>
      <c r="B297" s="20" t="s">
        <v>1</v>
      </c>
      <c r="C297" s="21" t="s">
        <v>861</v>
      </c>
      <c r="D297" s="24" t="s">
        <v>862</v>
      </c>
      <c r="E297" s="30">
        <v>60</v>
      </c>
      <c r="F297" s="9">
        <v>25</v>
      </c>
      <c r="G297" s="51" t="s">
        <v>4</v>
      </c>
      <c r="H297" s="51" t="s">
        <v>5</v>
      </c>
      <c r="I297" s="61" t="s">
        <v>872</v>
      </c>
    </row>
    <row r="298" spans="1:9" ht="47.25" customHeight="1" x14ac:dyDescent="0.25">
      <c r="A298" s="36" t="s">
        <v>863</v>
      </c>
      <c r="B298" s="20" t="s">
        <v>1</v>
      </c>
      <c r="C298" s="21" t="s">
        <v>864</v>
      </c>
      <c r="D298" s="24" t="s">
        <v>865</v>
      </c>
      <c r="E298" s="30">
        <v>126</v>
      </c>
      <c r="F298" s="9">
        <v>20</v>
      </c>
      <c r="G298" s="51" t="s">
        <v>4</v>
      </c>
      <c r="H298" s="51" t="s">
        <v>5</v>
      </c>
      <c r="I298" s="61" t="s">
        <v>872</v>
      </c>
    </row>
    <row r="299" spans="1:9" ht="76.5" x14ac:dyDescent="0.25">
      <c r="A299" s="36" t="s">
        <v>866</v>
      </c>
      <c r="B299" s="37" t="s">
        <v>1</v>
      </c>
      <c r="C299" s="21" t="s">
        <v>867</v>
      </c>
      <c r="D299" s="24" t="s">
        <v>873</v>
      </c>
      <c r="E299" s="30">
        <v>150</v>
      </c>
      <c r="F299" s="9">
        <v>150</v>
      </c>
      <c r="G299" s="51" t="s">
        <v>4</v>
      </c>
      <c r="H299" s="51" t="s">
        <v>5</v>
      </c>
      <c r="I299" s="61" t="s">
        <v>872</v>
      </c>
    </row>
    <row r="300" spans="1:9" ht="76.5" x14ac:dyDescent="0.25">
      <c r="A300" s="36" t="s">
        <v>868</v>
      </c>
      <c r="B300" s="37" t="s">
        <v>1</v>
      </c>
      <c r="C300" s="21" t="s">
        <v>869</v>
      </c>
      <c r="D300" s="24" t="s">
        <v>874</v>
      </c>
      <c r="E300" s="30">
        <v>132</v>
      </c>
      <c r="F300" s="9">
        <v>50</v>
      </c>
      <c r="G300" s="51" t="s">
        <v>4</v>
      </c>
      <c r="H300" s="51" t="s">
        <v>5</v>
      </c>
      <c r="I300" s="61" t="s">
        <v>872</v>
      </c>
    </row>
    <row r="301" spans="1:9" ht="76.5" x14ac:dyDescent="0.25">
      <c r="A301" s="36" t="s">
        <v>870</v>
      </c>
      <c r="B301" s="37" t="s">
        <v>1</v>
      </c>
      <c r="C301" s="21" t="s">
        <v>871</v>
      </c>
      <c r="D301" s="24" t="s">
        <v>875</v>
      </c>
      <c r="E301" s="29">
        <v>138</v>
      </c>
      <c r="F301" s="8">
        <v>50</v>
      </c>
      <c r="G301" s="51" t="s">
        <v>4</v>
      </c>
      <c r="H301" s="51" t="s">
        <v>5</v>
      </c>
      <c r="I301" s="61" t="s">
        <v>872</v>
      </c>
    </row>
    <row r="302" spans="1:9" ht="153" x14ac:dyDescent="0.25">
      <c r="A302" s="20" t="s">
        <v>876</v>
      </c>
      <c r="B302" s="20" t="s">
        <v>574</v>
      </c>
      <c r="C302" s="21" t="s">
        <v>877</v>
      </c>
      <c r="D302" s="24" t="s">
        <v>878</v>
      </c>
      <c r="E302" s="23">
        <v>22.51</v>
      </c>
      <c r="F302" s="4">
        <v>7</v>
      </c>
      <c r="G302" s="51" t="s">
        <v>4</v>
      </c>
      <c r="H302" s="51" t="s">
        <v>5</v>
      </c>
      <c r="I302" s="54" t="s">
        <v>5</v>
      </c>
    </row>
    <row r="303" spans="1:9" ht="38.25" x14ac:dyDescent="0.25">
      <c r="A303" s="20" t="s">
        <v>879</v>
      </c>
      <c r="B303" s="20" t="s">
        <v>66</v>
      </c>
      <c r="C303" s="21" t="s">
        <v>880</v>
      </c>
      <c r="D303" s="24" t="s">
        <v>881</v>
      </c>
      <c r="E303" s="23">
        <v>10.84</v>
      </c>
      <c r="F303" s="4">
        <v>4</v>
      </c>
      <c r="G303" s="51" t="s">
        <v>4</v>
      </c>
      <c r="H303" s="51" t="s">
        <v>5</v>
      </c>
      <c r="I303" s="54" t="s">
        <v>5</v>
      </c>
    </row>
    <row r="304" spans="1:9" ht="102" x14ac:dyDescent="0.25">
      <c r="A304" s="20" t="s">
        <v>882</v>
      </c>
      <c r="B304" s="20" t="s">
        <v>66</v>
      </c>
      <c r="C304" s="21" t="s">
        <v>883</v>
      </c>
      <c r="D304" s="24" t="s">
        <v>884</v>
      </c>
      <c r="E304" s="23">
        <v>55</v>
      </c>
      <c r="F304" s="4">
        <v>20</v>
      </c>
      <c r="G304" s="51" t="s">
        <v>4</v>
      </c>
      <c r="H304" s="51" t="s">
        <v>5</v>
      </c>
      <c r="I304" s="54" t="s">
        <v>5</v>
      </c>
    </row>
    <row r="305" spans="1:9" ht="114.75" x14ac:dyDescent="0.25">
      <c r="A305" s="20" t="s">
        <v>885</v>
      </c>
      <c r="B305" s="20" t="s">
        <v>574</v>
      </c>
      <c r="C305" s="21" t="s">
        <v>886</v>
      </c>
      <c r="D305" s="24" t="s">
        <v>887</v>
      </c>
      <c r="E305" s="23">
        <v>50</v>
      </c>
      <c r="F305" s="4">
        <v>35</v>
      </c>
      <c r="G305" s="51" t="s">
        <v>4</v>
      </c>
      <c r="H305" s="51" t="s">
        <v>5</v>
      </c>
      <c r="I305" s="54" t="s">
        <v>5</v>
      </c>
    </row>
    <row r="306" spans="1:9" ht="63.75" x14ac:dyDescent="0.25">
      <c r="A306" s="20" t="s">
        <v>888</v>
      </c>
      <c r="B306" s="20" t="s">
        <v>103</v>
      </c>
      <c r="C306" s="21" t="s">
        <v>889</v>
      </c>
      <c r="D306" s="24" t="s">
        <v>890</v>
      </c>
      <c r="E306" s="23">
        <v>3.5</v>
      </c>
      <c r="F306" s="4">
        <v>2.4500000000000002</v>
      </c>
      <c r="G306" s="51" t="s">
        <v>4</v>
      </c>
      <c r="H306" s="51" t="s">
        <v>5</v>
      </c>
      <c r="I306" s="54" t="s">
        <v>5</v>
      </c>
    </row>
    <row r="307" spans="1:9" ht="76.5" x14ac:dyDescent="0.25">
      <c r="A307" s="20" t="s">
        <v>891</v>
      </c>
      <c r="B307" s="20" t="s">
        <v>115</v>
      </c>
      <c r="C307" s="21" t="s">
        <v>892</v>
      </c>
      <c r="D307" s="24" t="s">
        <v>893</v>
      </c>
      <c r="E307" s="23">
        <v>15</v>
      </c>
      <c r="F307" s="4">
        <v>10.5</v>
      </c>
      <c r="G307" s="51" t="s">
        <v>4</v>
      </c>
      <c r="H307" s="51" t="s">
        <v>5</v>
      </c>
      <c r="I307" s="54" t="s">
        <v>5</v>
      </c>
    </row>
    <row r="308" spans="1:9" ht="114.75" x14ac:dyDescent="0.25">
      <c r="A308" s="20" t="s">
        <v>894</v>
      </c>
      <c r="B308" s="20" t="s">
        <v>66</v>
      </c>
      <c r="C308" s="21" t="s">
        <v>895</v>
      </c>
      <c r="D308" s="24" t="s">
        <v>896</v>
      </c>
      <c r="E308" s="23">
        <v>6</v>
      </c>
      <c r="F308" s="4">
        <v>4.2</v>
      </c>
      <c r="G308" s="51" t="s">
        <v>4</v>
      </c>
      <c r="H308" s="51" t="s">
        <v>5</v>
      </c>
      <c r="I308" s="54" t="s">
        <v>5</v>
      </c>
    </row>
    <row r="309" spans="1:9" ht="38.25" x14ac:dyDescent="0.25">
      <c r="A309" s="20" t="s">
        <v>897</v>
      </c>
      <c r="B309" s="20" t="s">
        <v>1</v>
      </c>
      <c r="C309" s="21" t="s">
        <v>898</v>
      </c>
      <c r="D309" s="24" t="s">
        <v>899</v>
      </c>
      <c r="E309" s="27">
        <v>10</v>
      </c>
      <c r="F309" s="7">
        <v>3</v>
      </c>
      <c r="G309" s="51" t="s">
        <v>4</v>
      </c>
      <c r="H309" s="51" t="s">
        <v>5</v>
      </c>
      <c r="I309" s="54" t="s">
        <v>5</v>
      </c>
    </row>
    <row r="310" spans="1:9" ht="51" x14ac:dyDescent="0.25">
      <c r="A310" s="20" t="s">
        <v>900</v>
      </c>
      <c r="B310" s="20" t="s">
        <v>66</v>
      </c>
      <c r="C310" s="21" t="s">
        <v>901</v>
      </c>
      <c r="D310" s="24" t="s">
        <v>902</v>
      </c>
      <c r="E310" s="25">
        <v>22.524999999999999</v>
      </c>
      <c r="F310" s="5">
        <v>8</v>
      </c>
      <c r="G310" s="51" t="s">
        <v>4</v>
      </c>
      <c r="H310" s="51" t="s">
        <v>5</v>
      </c>
      <c r="I310" s="54" t="s">
        <v>5</v>
      </c>
    </row>
    <row r="311" spans="1:9" ht="25.5" x14ac:dyDescent="0.25">
      <c r="A311" s="20" t="s">
        <v>903</v>
      </c>
      <c r="B311" s="28" t="s">
        <v>574</v>
      </c>
      <c r="C311" s="21" t="s">
        <v>596</v>
      </c>
      <c r="D311" s="24" t="s">
        <v>597</v>
      </c>
      <c r="E311" s="30">
        <v>25.2</v>
      </c>
      <c r="F311" s="9">
        <v>8</v>
      </c>
      <c r="G311" s="51" t="s">
        <v>4</v>
      </c>
      <c r="H311" s="51" t="s">
        <v>5</v>
      </c>
      <c r="I311" s="54" t="s">
        <v>5</v>
      </c>
    </row>
    <row r="312" spans="1:9" ht="102" x14ac:dyDescent="0.25">
      <c r="A312" s="20" t="s">
        <v>904</v>
      </c>
      <c r="B312" s="20" t="s">
        <v>66</v>
      </c>
      <c r="C312" s="21" t="s">
        <v>905</v>
      </c>
      <c r="D312" s="24" t="s">
        <v>906</v>
      </c>
      <c r="E312" s="23">
        <v>53.76</v>
      </c>
      <c r="F312" s="4">
        <v>15</v>
      </c>
      <c r="G312" s="51" t="s">
        <v>4</v>
      </c>
      <c r="H312" s="51" t="s">
        <v>5</v>
      </c>
      <c r="I312" s="54" t="s">
        <v>5</v>
      </c>
    </row>
    <row r="313" spans="1:9" ht="76.5" x14ac:dyDescent="0.25">
      <c r="A313" s="20" t="s">
        <v>907</v>
      </c>
      <c r="B313" s="20" t="s">
        <v>66</v>
      </c>
      <c r="C313" s="21" t="s">
        <v>908</v>
      </c>
      <c r="D313" s="24" t="s">
        <v>909</v>
      </c>
      <c r="E313" s="23">
        <v>6.5100000000000007</v>
      </c>
      <c r="F313" s="4">
        <v>6.5</v>
      </c>
      <c r="G313" s="51" t="s">
        <v>4</v>
      </c>
      <c r="H313" s="51" t="s">
        <v>5</v>
      </c>
      <c r="I313" s="62" t="s">
        <v>972</v>
      </c>
    </row>
    <row r="314" spans="1:9" ht="25.5" x14ac:dyDescent="0.25">
      <c r="A314" s="20" t="s">
        <v>910</v>
      </c>
      <c r="B314" s="20" t="s">
        <v>1</v>
      </c>
      <c r="C314" s="21" t="s">
        <v>911</v>
      </c>
      <c r="D314" s="24" t="s">
        <v>912</v>
      </c>
      <c r="E314" s="23">
        <v>16.5</v>
      </c>
      <c r="F314" s="4">
        <v>14</v>
      </c>
      <c r="G314" s="51" t="s">
        <v>4</v>
      </c>
      <c r="H314" s="51" t="s">
        <v>5</v>
      </c>
      <c r="I314" s="62" t="s">
        <v>972</v>
      </c>
    </row>
    <row r="315" spans="1:9" ht="63.75" x14ac:dyDescent="0.25">
      <c r="A315" s="20" t="s">
        <v>913</v>
      </c>
      <c r="B315" s="20" t="s">
        <v>66</v>
      </c>
      <c r="C315" s="21" t="s">
        <v>914</v>
      </c>
      <c r="D315" s="24" t="s">
        <v>915</v>
      </c>
      <c r="E315" s="23">
        <v>8.0399999999999991</v>
      </c>
      <c r="F315" s="4">
        <v>8</v>
      </c>
      <c r="G315" s="51" t="s">
        <v>4</v>
      </c>
      <c r="H315" s="51" t="s">
        <v>5</v>
      </c>
      <c r="I315" s="62" t="s">
        <v>972</v>
      </c>
    </row>
    <row r="316" spans="1:9" ht="76.5" x14ac:dyDescent="0.25">
      <c r="A316" s="20" t="s">
        <v>916</v>
      </c>
      <c r="B316" s="20" t="s">
        <v>66</v>
      </c>
      <c r="C316" s="21" t="s">
        <v>917</v>
      </c>
      <c r="D316" s="24" t="s">
        <v>918</v>
      </c>
      <c r="E316" s="23">
        <v>8.4500000000000011</v>
      </c>
      <c r="F316" s="4">
        <v>8.1999999999999993</v>
      </c>
      <c r="G316" s="51" t="s">
        <v>4</v>
      </c>
      <c r="H316" s="51" t="s">
        <v>5</v>
      </c>
      <c r="I316" s="62" t="s">
        <v>972</v>
      </c>
    </row>
    <row r="317" spans="1:9" ht="76.5" x14ac:dyDescent="0.25">
      <c r="A317" s="20" t="s">
        <v>919</v>
      </c>
      <c r="B317" s="20" t="s">
        <v>66</v>
      </c>
      <c r="C317" s="21" t="s">
        <v>920</v>
      </c>
      <c r="D317" s="24" t="s">
        <v>921</v>
      </c>
      <c r="E317" s="23">
        <v>9.23</v>
      </c>
      <c r="F317" s="4">
        <v>9</v>
      </c>
      <c r="G317" s="51" t="s">
        <v>4</v>
      </c>
      <c r="H317" s="51" t="s">
        <v>5</v>
      </c>
      <c r="I317" s="62" t="s">
        <v>972</v>
      </c>
    </row>
    <row r="318" spans="1:9" ht="127.5" x14ac:dyDescent="0.25">
      <c r="A318" s="20" t="s">
        <v>922</v>
      </c>
      <c r="B318" s="20" t="s">
        <v>574</v>
      </c>
      <c r="C318" s="21" t="s">
        <v>923</v>
      </c>
      <c r="D318" s="24" t="s">
        <v>924</v>
      </c>
      <c r="E318" s="23">
        <v>15.45</v>
      </c>
      <c r="F318" s="4">
        <v>6</v>
      </c>
      <c r="G318" s="51" t="s">
        <v>4</v>
      </c>
      <c r="H318" s="51" t="s">
        <v>5</v>
      </c>
      <c r="I318" s="62" t="s">
        <v>972</v>
      </c>
    </row>
    <row r="319" spans="1:9" ht="25.5" x14ac:dyDescent="0.25">
      <c r="A319" s="20" t="s">
        <v>925</v>
      </c>
      <c r="B319" s="28" t="s">
        <v>66</v>
      </c>
      <c r="C319" s="21" t="s">
        <v>926</v>
      </c>
      <c r="D319" s="24" t="s">
        <v>927</v>
      </c>
      <c r="E319" s="30">
        <v>4.2</v>
      </c>
      <c r="F319" s="9">
        <v>2</v>
      </c>
      <c r="G319" s="51" t="s">
        <v>4</v>
      </c>
      <c r="H319" s="51" t="s">
        <v>5</v>
      </c>
      <c r="I319" s="62" t="s">
        <v>972</v>
      </c>
    </row>
    <row r="320" spans="1:9" ht="25.5" x14ac:dyDescent="0.25">
      <c r="A320" s="20" t="s">
        <v>928</v>
      </c>
      <c r="B320" s="28" t="s">
        <v>66</v>
      </c>
      <c r="C320" s="21" t="s">
        <v>929</v>
      </c>
      <c r="D320" s="24" t="s">
        <v>1113</v>
      </c>
      <c r="E320" s="30">
        <v>15</v>
      </c>
      <c r="F320" s="9">
        <v>6</v>
      </c>
      <c r="G320" s="51" t="s">
        <v>4</v>
      </c>
      <c r="H320" s="51" t="s">
        <v>5</v>
      </c>
      <c r="I320" s="62" t="s">
        <v>972</v>
      </c>
    </row>
    <row r="321" spans="1:9" ht="165.75" x14ac:dyDescent="0.25">
      <c r="A321" s="20" t="s">
        <v>930</v>
      </c>
      <c r="B321" s="20" t="s">
        <v>66</v>
      </c>
      <c r="C321" s="21" t="s">
        <v>931</v>
      </c>
      <c r="D321" s="24" t="s">
        <v>932</v>
      </c>
      <c r="E321" s="23">
        <v>12.285</v>
      </c>
      <c r="F321" s="4">
        <v>5</v>
      </c>
      <c r="G321" s="51" t="s">
        <v>4</v>
      </c>
      <c r="H321" s="51" t="s">
        <v>5</v>
      </c>
      <c r="I321" s="62" t="s">
        <v>972</v>
      </c>
    </row>
    <row r="322" spans="1:9" ht="127.5" x14ac:dyDescent="0.25">
      <c r="A322" s="20" t="s">
        <v>933</v>
      </c>
      <c r="B322" s="20" t="s">
        <v>66</v>
      </c>
      <c r="C322" s="21" t="s">
        <v>934</v>
      </c>
      <c r="D322" s="24" t="s">
        <v>935</v>
      </c>
      <c r="E322" s="23">
        <v>8.94</v>
      </c>
      <c r="F322" s="4">
        <v>6.2579999999999991</v>
      </c>
      <c r="G322" s="51" t="s">
        <v>4</v>
      </c>
      <c r="H322" s="51" t="s">
        <v>5</v>
      </c>
      <c r="I322" s="62" t="s">
        <v>972</v>
      </c>
    </row>
    <row r="323" spans="1:9" ht="127.5" x14ac:dyDescent="0.25">
      <c r="A323" s="20" t="s">
        <v>936</v>
      </c>
      <c r="B323" s="20" t="s">
        <v>66</v>
      </c>
      <c r="C323" s="21" t="s">
        <v>937</v>
      </c>
      <c r="D323" s="24" t="s">
        <v>938</v>
      </c>
      <c r="E323" s="23">
        <v>9.1349999999999998</v>
      </c>
      <c r="F323" s="4">
        <v>6.3944999999999999</v>
      </c>
      <c r="G323" s="51" t="s">
        <v>4</v>
      </c>
      <c r="H323" s="51" t="s">
        <v>5</v>
      </c>
      <c r="I323" s="62" t="s">
        <v>972</v>
      </c>
    </row>
    <row r="324" spans="1:9" ht="165.75" x14ac:dyDescent="0.25">
      <c r="A324" s="20" t="s">
        <v>939</v>
      </c>
      <c r="B324" s="20" t="s">
        <v>66</v>
      </c>
      <c r="C324" s="21" t="s">
        <v>940</v>
      </c>
      <c r="D324" s="24" t="s">
        <v>941</v>
      </c>
      <c r="E324" s="23">
        <v>10.86</v>
      </c>
      <c r="F324" s="4">
        <v>7.6020000000000003</v>
      </c>
      <c r="G324" s="51" t="s">
        <v>4</v>
      </c>
      <c r="H324" s="51" t="s">
        <v>5</v>
      </c>
      <c r="I324" s="62" t="s">
        <v>972</v>
      </c>
    </row>
    <row r="325" spans="1:9" ht="51" x14ac:dyDescent="0.25">
      <c r="A325" s="20" t="s">
        <v>942</v>
      </c>
      <c r="B325" s="20" t="s">
        <v>66</v>
      </c>
      <c r="C325" s="21" t="s">
        <v>943</v>
      </c>
      <c r="D325" s="24" t="s">
        <v>944</v>
      </c>
      <c r="E325" s="25">
        <v>30.250000000000004</v>
      </c>
      <c r="F325" s="5">
        <v>21.175000000000004</v>
      </c>
      <c r="G325" s="51" t="s">
        <v>4</v>
      </c>
      <c r="H325" s="51" t="s">
        <v>5</v>
      </c>
      <c r="I325" s="62" t="s">
        <v>972</v>
      </c>
    </row>
    <row r="326" spans="1:9" ht="51" x14ac:dyDescent="0.25">
      <c r="A326" s="20" t="s">
        <v>945</v>
      </c>
      <c r="B326" s="20" t="s">
        <v>66</v>
      </c>
      <c r="C326" s="21" t="s">
        <v>946</v>
      </c>
      <c r="D326" s="24" t="s">
        <v>947</v>
      </c>
      <c r="E326" s="25">
        <v>40.150000000000006</v>
      </c>
      <c r="F326" s="5">
        <v>28.105000000000004</v>
      </c>
      <c r="G326" s="51" t="s">
        <v>4</v>
      </c>
      <c r="H326" s="51" t="s">
        <v>5</v>
      </c>
      <c r="I326" s="62" t="s">
        <v>972</v>
      </c>
    </row>
    <row r="327" spans="1:9" ht="255" x14ac:dyDescent="0.25">
      <c r="A327" s="20" t="s">
        <v>948</v>
      </c>
      <c r="B327" s="20" t="s">
        <v>66</v>
      </c>
      <c r="C327" s="21" t="s">
        <v>949</v>
      </c>
      <c r="D327" s="24" t="s">
        <v>950</v>
      </c>
      <c r="E327" s="23">
        <v>14.700000000000001</v>
      </c>
      <c r="F327" s="4">
        <v>10.290000000000001</v>
      </c>
      <c r="G327" s="51" t="s">
        <v>4</v>
      </c>
      <c r="H327" s="51" t="s">
        <v>5</v>
      </c>
      <c r="I327" s="62" t="s">
        <v>972</v>
      </c>
    </row>
    <row r="328" spans="1:9" ht="89.25" x14ac:dyDescent="0.25">
      <c r="A328" s="20" t="s">
        <v>951</v>
      </c>
      <c r="B328" s="20" t="s">
        <v>574</v>
      </c>
      <c r="C328" s="21" t="s">
        <v>952</v>
      </c>
      <c r="D328" s="24" t="s">
        <v>953</v>
      </c>
      <c r="E328" s="23">
        <v>27.58</v>
      </c>
      <c r="F328" s="4">
        <v>19.305999999999997</v>
      </c>
      <c r="G328" s="51" t="s">
        <v>4</v>
      </c>
      <c r="H328" s="51" t="s">
        <v>5</v>
      </c>
      <c r="I328" s="62" t="s">
        <v>972</v>
      </c>
    </row>
    <row r="329" spans="1:9" ht="140.25" x14ac:dyDescent="0.25">
      <c r="A329" s="20" t="s">
        <v>954</v>
      </c>
      <c r="B329" s="20" t="s">
        <v>574</v>
      </c>
      <c r="C329" s="21" t="s">
        <v>955</v>
      </c>
      <c r="D329" s="24" t="s">
        <v>956</v>
      </c>
      <c r="E329" s="23">
        <v>23.81</v>
      </c>
      <c r="F329" s="4">
        <v>16.666999999999998</v>
      </c>
      <c r="G329" s="51" t="s">
        <v>4</v>
      </c>
      <c r="H329" s="51" t="s">
        <v>5</v>
      </c>
      <c r="I329" s="62" t="s">
        <v>972</v>
      </c>
    </row>
    <row r="330" spans="1:9" ht="38.25" x14ac:dyDescent="0.25">
      <c r="A330" s="20" t="s">
        <v>957</v>
      </c>
      <c r="B330" s="20" t="s">
        <v>574</v>
      </c>
      <c r="C330" s="21" t="s">
        <v>958</v>
      </c>
      <c r="D330" s="24" t="s">
        <v>959</v>
      </c>
      <c r="E330" s="23">
        <v>14.38</v>
      </c>
      <c r="F330" s="4">
        <v>10.066000000000001</v>
      </c>
      <c r="G330" s="51" t="s">
        <v>4</v>
      </c>
      <c r="H330" s="51" t="s">
        <v>5</v>
      </c>
      <c r="I330" s="62" t="s">
        <v>972</v>
      </c>
    </row>
    <row r="331" spans="1:9" ht="76.5" x14ac:dyDescent="0.25">
      <c r="A331" s="20" t="s">
        <v>960</v>
      </c>
      <c r="B331" s="20" t="s">
        <v>574</v>
      </c>
      <c r="C331" s="21" t="s">
        <v>961</v>
      </c>
      <c r="D331" s="24" t="s">
        <v>962</v>
      </c>
      <c r="E331" s="23">
        <v>21.1</v>
      </c>
      <c r="F331" s="4">
        <v>14.770000000000001</v>
      </c>
      <c r="G331" s="51" t="s">
        <v>4</v>
      </c>
      <c r="H331" s="51" t="s">
        <v>5</v>
      </c>
      <c r="I331" s="62" t="s">
        <v>972</v>
      </c>
    </row>
    <row r="332" spans="1:9" ht="51" x14ac:dyDescent="0.25">
      <c r="A332" s="20" t="s">
        <v>963</v>
      </c>
      <c r="B332" s="20" t="s">
        <v>574</v>
      </c>
      <c r="C332" s="21" t="s">
        <v>964</v>
      </c>
      <c r="D332" s="24" t="s">
        <v>965</v>
      </c>
      <c r="E332" s="23">
        <v>14.67</v>
      </c>
      <c r="F332" s="4">
        <v>10.269</v>
      </c>
      <c r="G332" s="51" t="s">
        <v>4</v>
      </c>
      <c r="H332" s="51" t="s">
        <v>5</v>
      </c>
      <c r="I332" s="62" t="s">
        <v>972</v>
      </c>
    </row>
    <row r="333" spans="1:9" ht="25.5" x14ac:dyDescent="0.25">
      <c r="A333" s="20" t="s">
        <v>1047</v>
      </c>
      <c r="B333" s="20" t="s">
        <v>66</v>
      </c>
      <c r="C333" s="21" t="s">
        <v>967</v>
      </c>
      <c r="D333" s="24" t="s">
        <v>968</v>
      </c>
      <c r="E333" s="23">
        <v>5.5250000000000004</v>
      </c>
      <c r="F333" s="4">
        <v>4.9725000000000001</v>
      </c>
      <c r="G333" s="51" t="s">
        <v>4</v>
      </c>
      <c r="H333" s="51" t="s">
        <v>5</v>
      </c>
      <c r="I333" s="62" t="s">
        <v>972</v>
      </c>
    </row>
    <row r="334" spans="1:9" ht="26.25" thickBot="1" x14ac:dyDescent="0.3">
      <c r="A334" s="38" t="s">
        <v>966</v>
      </c>
      <c r="B334" s="38" t="s">
        <v>66</v>
      </c>
      <c r="C334" s="39" t="s">
        <v>970</v>
      </c>
      <c r="D334" s="40" t="s">
        <v>971</v>
      </c>
      <c r="E334" s="41">
        <v>6.8250000000000002</v>
      </c>
      <c r="F334" s="12">
        <v>4.7774999999999999</v>
      </c>
      <c r="G334" s="63" t="s">
        <v>4</v>
      </c>
      <c r="H334" s="63" t="s">
        <v>5</v>
      </c>
      <c r="I334" s="64" t="s">
        <v>972</v>
      </c>
    </row>
    <row r="335" spans="1:9" x14ac:dyDescent="0.25">
      <c r="A335" s="42" t="s">
        <v>973</v>
      </c>
      <c r="B335" s="42" t="s">
        <v>193</v>
      </c>
      <c r="C335" s="43" t="s">
        <v>974</v>
      </c>
      <c r="D335" s="44" t="s">
        <v>974</v>
      </c>
      <c r="E335" s="25">
        <v>50</v>
      </c>
      <c r="F335" s="5">
        <v>50</v>
      </c>
      <c r="G335" s="65" t="s">
        <v>975</v>
      </c>
      <c r="H335" s="66" t="s">
        <v>995</v>
      </c>
      <c r="I335" s="66" t="s">
        <v>995</v>
      </c>
    </row>
    <row r="336" spans="1:9" x14ac:dyDescent="0.25">
      <c r="A336" s="20" t="s">
        <v>976</v>
      </c>
      <c r="B336" s="20" t="s">
        <v>193</v>
      </c>
      <c r="C336" s="21" t="s">
        <v>977</v>
      </c>
      <c r="D336" s="24" t="s">
        <v>977</v>
      </c>
      <c r="E336" s="25">
        <v>35</v>
      </c>
      <c r="F336" s="5">
        <v>35</v>
      </c>
      <c r="G336" s="51" t="s">
        <v>975</v>
      </c>
      <c r="H336" s="67" t="s">
        <v>995</v>
      </c>
      <c r="I336" s="67" t="s">
        <v>995</v>
      </c>
    </row>
    <row r="337" spans="1:9" ht="35.25" customHeight="1" x14ac:dyDescent="0.25">
      <c r="A337" s="20" t="s">
        <v>978</v>
      </c>
      <c r="B337" s="28" t="s">
        <v>1</v>
      </c>
      <c r="C337" s="21" t="s">
        <v>979</v>
      </c>
      <c r="D337" s="24" t="s">
        <v>1084</v>
      </c>
      <c r="E337" s="25">
        <v>30</v>
      </c>
      <c r="F337" s="5">
        <v>20</v>
      </c>
      <c r="G337" s="51" t="s">
        <v>975</v>
      </c>
      <c r="H337" s="67" t="s">
        <v>995</v>
      </c>
      <c r="I337" s="67" t="s">
        <v>995</v>
      </c>
    </row>
    <row r="338" spans="1:9" ht="36.75" customHeight="1" x14ac:dyDescent="0.25">
      <c r="A338" s="20" t="s">
        <v>980</v>
      </c>
      <c r="B338" s="28" t="s">
        <v>193</v>
      </c>
      <c r="C338" s="21" t="s">
        <v>981</v>
      </c>
      <c r="D338" s="24" t="s">
        <v>982</v>
      </c>
      <c r="E338" s="25">
        <v>48</v>
      </c>
      <c r="F338" s="5">
        <v>30</v>
      </c>
      <c r="G338" s="51" t="s">
        <v>975</v>
      </c>
      <c r="H338" s="67" t="s">
        <v>995</v>
      </c>
      <c r="I338" s="67" t="s">
        <v>995</v>
      </c>
    </row>
    <row r="339" spans="1:9" ht="25.5" x14ac:dyDescent="0.25">
      <c r="A339" s="20" t="s">
        <v>983</v>
      </c>
      <c r="B339" s="28" t="s">
        <v>193</v>
      </c>
      <c r="C339" s="21" t="s">
        <v>984</v>
      </c>
      <c r="D339" s="24" t="s">
        <v>985</v>
      </c>
      <c r="E339" s="25">
        <v>68</v>
      </c>
      <c r="F339" s="5">
        <v>50</v>
      </c>
      <c r="G339" s="51" t="s">
        <v>975</v>
      </c>
      <c r="H339" s="67" t="s">
        <v>995</v>
      </c>
      <c r="I339" s="67" t="s">
        <v>995</v>
      </c>
    </row>
    <row r="340" spans="1:9" ht="33.75" customHeight="1" x14ac:dyDescent="0.25">
      <c r="A340" s="20" t="s">
        <v>986</v>
      </c>
      <c r="B340" s="28" t="s">
        <v>193</v>
      </c>
      <c r="C340" s="21" t="s">
        <v>987</v>
      </c>
      <c r="D340" s="24" t="s">
        <v>988</v>
      </c>
      <c r="E340" s="23">
        <v>68</v>
      </c>
      <c r="F340" s="4">
        <v>50</v>
      </c>
      <c r="G340" s="51" t="s">
        <v>975</v>
      </c>
      <c r="H340" s="67" t="s">
        <v>995</v>
      </c>
      <c r="I340" s="67" t="s">
        <v>995</v>
      </c>
    </row>
    <row r="341" spans="1:9" ht="38.25" x14ac:dyDescent="0.25">
      <c r="A341" s="20" t="s">
        <v>989</v>
      </c>
      <c r="B341" s="28" t="s">
        <v>1</v>
      </c>
      <c r="C341" s="21" t="s">
        <v>990</v>
      </c>
      <c r="D341" s="24" t="s">
        <v>991</v>
      </c>
      <c r="E341" s="30">
        <v>80</v>
      </c>
      <c r="F341" s="9">
        <v>20</v>
      </c>
      <c r="G341" s="51" t="s">
        <v>975</v>
      </c>
      <c r="H341" s="67" t="s">
        <v>995</v>
      </c>
      <c r="I341" s="67" t="s">
        <v>995</v>
      </c>
    </row>
    <row r="342" spans="1:9" ht="25.5" x14ac:dyDescent="0.25">
      <c r="A342" s="20" t="s">
        <v>992</v>
      </c>
      <c r="B342" s="45" t="s">
        <v>1</v>
      </c>
      <c r="C342" s="21" t="s">
        <v>993</v>
      </c>
      <c r="D342" s="24" t="s">
        <v>994</v>
      </c>
      <c r="E342" s="30">
        <v>40</v>
      </c>
      <c r="F342" s="9">
        <v>20</v>
      </c>
      <c r="G342" s="51" t="s">
        <v>975</v>
      </c>
      <c r="H342" s="67" t="s">
        <v>995</v>
      </c>
      <c r="I342" s="67" t="s">
        <v>995</v>
      </c>
    </row>
    <row r="343" spans="1:9" x14ac:dyDescent="0.25">
      <c r="A343" s="46"/>
      <c r="B343" s="47"/>
      <c r="C343"/>
      <c r="D343" s="48" t="s">
        <v>1111</v>
      </c>
      <c r="E343" s="49">
        <f>SUM(E2:E342)</f>
        <v>68943.86699999994</v>
      </c>
      <c r="F343" s="2">
        <f>SUM(F2:F342)</f>
        <v>37571.366300000016</v>
      </c>
    </row>
    <row r="344" spans="1:9" x14ac:dyDescent="0.25">
      <c r="A344" s="46"/>
      <c r="B344" s="47"/>
      <c r="C344"/>
      <c r="D344" s="50" t="s">
        <v>1112</v>
      </c>
      <c r="E344" s="49">
        <f>E343*0.21</f>
        <v>14478.212069999987</v>
      </c>
      <c r="F344" s="2">
        <f>F343*0.21</f>
        <v>7889.9869230000031</v>
      </c>
    </row>
    <row r="345" spans="1:9" x14ac:dyDescent="0.25">
      <c r="A345" s="46"/>
      <c r="B345" s="47"/>
      <c r="C345"/>
      <c r="D345" s="48" t="s">
        <v>1111</v>
      </c>
      <c r="E345" s="49">
        <f>E343+E344</f>
        <v>83422.07906999992</v>
      </c>
      <c r="F345" s="2">
        <f>F343+F344</f>
        <v>45461.35322300002</v>
      </c>
    </row>
  </sheetData>
  <sheetProtection algorithmName="SHA-512" hashValue="vJ5sjpC731pqU558peSlYgTB4CIctWCfX1qQS1FQXDq05zifWU7O84YEYACgp0clE85aWi/XaLOt3mHmA/ieCg==" saltValue="v5CVK3TQ9oif9Adfb/wy/Q==" spinCount="100000" sheet="1" objects="1" scenarios="1"/>
  <phoneticPr fontId="13"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4EA5F-D4E5-4F18-BFB9-2772616D830C}">
  <dimension ref="A1:H76"/>
  <sheetViews>
    <sheetView topLeftCell="B70" zoomScaleNormal="100" workbookViewId="0">
      <selection activeCell="F78" sqref="F78"/>
    </sheetView>
  </sheetViews>
  <sheetFormatPr baseColWidth="10" defaultRowHeight="15" x14ac:dyDescent="0.25"/>
  <cols>
    <col min="1" max="1" width="10.85546875" style="3" bestFit="1" customWidth="1"/>
    <col min="2" max="2" width="7.5703125" style="3" customWidth="1"/>
    <col min="3" max="3" width="22.7109375" style="3" customWidth="1"/>
    <col min="4" max="4" width="43.140625" style="3" customWidth="1"/>
    <col min="5" max="5" width="10.85546875" style="68"/>
    <col min="6" max="7" width="11.42578125" style="3"/>
    <col min="8" max="8" width="17" style="3" customWidth="1"/>
    <col min="9" max="16384" width="11.42578125" style="3"/>
  </cols>
  <sheetData>
    <row r="1" spans="1:8" ht="60" x14ac:dyDescent="0.25">
      <c r="A1" s="16" t="s">
        <v>1003</v>
      </c>
      <c r="B1" s="16" t="s">
        <v>1004</v>
      </c>
      <c r="C1" s="16" t="s">
        <v>1005</v>
      </c>
      <c r="D1" s="16" t="s">
        <v>1006</v>
      </c>
      <c r="E1" s="17" t="s">
        <v>1109</v>
      </c>
      <c r="F1" s="18" t="s">
        <v>1110</v>
      </c>
      <c r="G1" s="19" t="s">
        <v>1007</v>
      </c>
      <c r="H1" s="16" t="s">
        <v>1009</v>
      </c>
    </row>
    <row r="2" spans="1:8" ht="89.25" x14ac:dyDescent="0.25">
      <c r="A2" s="26" t="s">
        <v>673</v>
      </c>
      <c r="B2" s="34" t="s">
        <v>1</v>
      </c>
      <c r="C2" s="21" t="s">
        <v>674</v>
      </c>
      <c r="D2" s="24" t="s">
        <v>675</v>
      </c>
      <c r="E2" s="30">
        <v>125</v>
      </c>
      <c r="F2" s="9">
        <v>125</v>
      </c>
      <c r="G2" s="51" t="s">
        <v>4</v>
      </c>
      <c r="H2" s="60" t="s">
        <v>850</v>
      </c>
    </row>
    <row r="3" spans="1:8" ht="63.75" x14ac:dyDescent="0.25">
      <c r="A3" s="26" t="s">
        <v>676</v>
      </c>
      <c r="B3" s="34" t="s">
        <v>1</v>
      </c>
      <c r="C3" s="21" t="s">
        <v>677</v>
      </c>
      <c r="D3" s="24" t="s">
        <v>678</v>
      </c>
      <c r="E3" s="30">
        <v>150</v>
      </c>
      <c r="F3" s="9">
        <v>120</v>
      </c>
      <c r="G3" s="51" t="s">
        <v>996</v>
      </c>
      <c r="H3" s="60" t="s">
        <v>850</v>
      </c>
    </row>
    <row r="4" spans="1:8" ht="63.75" x14ac:dyDescent="0.25">
      <c r="A4" s="26" t="s">
        <v>679</v>
      </c>
      <c r="B4" s="34" t="s">
        <v>1</v>
      </c>
      <c r="C4" s="21" t="s">
        <v>680</v>
      </c>
      <c r="D4" s="24" t="s">
        <v>681</v>
      </c>
      <c r="E4" s="30">
        <v>50</v>
      </c>
      <c r="F4" s="9">
        <v>50</v>
      </c>
      <c r="G4" s="51" t="s">
        <v>996</v>
      </c>
      <c r="H4" s="60" t="s">
        <v>850</v>
      </c>
    </row>
    <row r="5" spans="1:8" ht="255" x14ac:dyDescent="0.25">
      <c r="A5" s="26" t="s">
        <v>682</v>
      </c>
      <c r="B5" s="34" t="s">
        <v>1</v>
      </c>
      <c r="C5" s="21" t="s">
        <v>683</v>
      </c>
      <c r="D5" s="24" t="s">
        <v>684</v>
      </c>
      <c r="E5" s="23">
        <v>240</v>
      </c>
      <c r="F5" s="4">
        <v>240</v>
      </c>
      <c r="G5" s="51" t="s">
        <v>996</v>
      </c>
      <c r="H5" s="60" t="s">
        <v>850</v>
      </c>
    </row>
    <row r="6" spans="1:8" ht="102" x14ac:dyDescent="0.25">
      <c r="A6" s="26" t="s">
        <v>685</v>
      </c>
      <c r="B6" s="34" t="s">
        <v>1</v>
      </c>
      <c r="C6" s="21" t="s">
        <v>686</v>
      </c>
      <c r="D6" s="24" t="s">
        <v>687</v>
      </c>
      <c r="E6" s="23">
        <v>160</v>
      </c>
      <c r="F6" s="4">
        <v>120</v>
      </c>
      <c r="G6" s="51" t="s">
        <v>996</v>
      </c>
      <c r="H6" s="60" t="s">
        <v>850</v>
      </c>
    </row>
    <row r="7" spans="1:8" ht="178.5" x14ac:dyDescent="0.25">
      <c r="A7" s="26" t="s">
        <v>688</v>
      </c>
      <c r="B7" s="20" t="s">
        <v>1</v>
      </c>
      <c r="C7" s="21" t="s">
        <v>689</v>
      </c>
      <c r="D7" s="24" t="s">
        <v>690</v>
      </c>
      <c r="E7" s="23">
        <v>330</v>
      </c>
      <c r="F7" s="4">
        <v>100</v>
      </c>
      <c r="G7" s="51" t="s">
        <v>996</v>
      </c>
      <c r="H7" s="60" t="s">
        <v>850</v>
      </c>
    </row>
    <row r="8" spans="1:8" ht="165.75" x14ac:dyDescent="0.25">
      <c r="A8" s="26" t="s">
        <v>691</v>
      </c>
      <c r="B8" s="34" t="s">
        <v>103</v>
      </c>
      <c r="C8" s="21" t="s">
        <v>692</v>
      </c>
      <c r="D8" s="24" t="s">
        <v>693</v>
      </c>
      <c r="E8" s="23">
        <v>31.2</v>
      </c>
      <c r="F8" s="4">
        <v>20</v>
      </c>
      <c r="G8" s="51" t="s">
        <v>996</v>
      </c>
      <c r="H8" s="60" t="s">
        <v>850</v>
      </c>
    </row>
    <row r="9" spans="1:8" ht="165.75" x14ac:dyDescent="0.25">
      <c r="A9" s="26" t="s">
        <v>694</v>
      </c>
      <c r="B9" s="34" t="s">
        <v>103</v>
      </c>
      <c r="C9" s="21" t="s">
        <v>695</v>
      </c>
      <c r="D9" s="24" t="s">
        <v>696</v>
      </c>
      <c r="E9" s="23">
        <v>37.199999999999996</v>
      </c>
      <c r="F9" s="4">
        <v>25</v>
      </c>
      <c r="G9" s="51" t="s">
        <v>996</v>
      </c>
      <c r="H9" s="60" t="s">
        <v>850</v>
      </c>
    </row>
    <row r="10" spans="1:8" ht="165.75" x14ac:dyDescent="0.25">
      <c r="A10" s="26" t="s">
        <v>697</v>
      </c>
      <c r="B10" s="34" t="s">
        <v>103</v>
      </c>
      <c r="C10" s="21" t="s">
        <v>698</v>
      </c>
      <c r="D10" s="24" t="s">
        <v>699</v>
      </c>
      <c r="E10" s="23">
        <v>44.4</v>
      </c>
      <c r="F10" s="4">
        <v>20</v>
      </c>
      <c r="G10" s="51" t="s">
        <v>996</v>
      </c>
      <c r="H10" s="60" t="s">
        <v>850</v>
      </c>
    </row>
    <row r="11" spans="1:8" ht="38.25" x14ac:dyDescent="0.25">
      <c r="A11" s="26" t="s">
        <v>700</v>
      </c>
      <c r="B11" s="34" t="s">
        <v>1</v>
      </c>
      <c r="C11" s="21" t="s">
        <v>701</v>
      </c>
      <c r="D11" s="24" t="s">
        <v>702</v>
      </c>
      <c r="E11" s="23">
        <v>30</v>
      </c>
      <c r="F11" s="4">
        <v>25</v>
      </c>
      <c r="G11" s="51" t="s">
        <v>996</v>
      </c>
      <c r="H11" s="60" t="s">
        <v>850</v>
      </c>
    </row>
    <row r="12" spans="1:8" ht="178.5" x14ac:dyDescent="0.25">
      <c r="A12" s="26" t="s">
        <v>703</v>
      </c>
      <c r="B12" s="34" t="s">
        <v>1</v>
      </c>
      <c r="C12" s="21" t="s">
        <v>704</v>
      </c>
      <c r="D12" s="24" t="s">
        <v>705</v>
      </c>
      <c r="E12" s="25">
        <v>60</v>
      </c>
      <c r="F12" s="5">
        <v>35</v>
      </c>
      <c r="G12" s="51" t="s">
        <v>996</v>
      </c>
      <c r="H12" s="60" t="s">
        <v>850</v>
      </c>
    </row>
    <row r="13" spans="1:8" ht="63.75" x14ac:dyDescent="0.25">
      <c r="A13" s="26" t="s">
        <v>706</v>
      </c>
      <c r="B13" s="34" t="s">
        <v>1</v>
      </c>
      <c r="C13" s="21" t="s">
        <v>707</v>
      </c>
      <c r="D13" s="24" t="s">
        <v>708</v>
      </c>
      <c r="E13" s="25">
        <v>66</v>
      </c>
      <c r="F13" s="5">
        <v>40</v>
      </c>
      <c r="G13" s="51" t="s">
        <v>996</v>
      </c>
      <c r="H13" s="60" t="s">
        <v>850</v>
      </c>
    </row>
    <row r="14" spans="1:8" ht="63.75" x14ac:dyDescent="0.25">
      <c r="A14" s="26" t="s">
        <v>709</v>
      </c>
      <c r="B14" s="34" t="s">
        <v>1</v>
      </c>
      <c r="C14" s="21" t="s">
        <v>710</v>
      </c>
      <c r="D14" s="24" t="s">
        <v>711</v>
      </c>
      <c r="E14" s="25">
        <v>56</v>
      </c>
      <c r="F14" s="5">
        <v>40</v>
      </c>
      <c r="G14" s="51" t="s">
        <v>996</v>
      </c>
      <c r="H14" s="60" t="s">
        <v>850</v>
      </c>
    </row>
    <row r="15" spans="1:8" ht="63.75" x14ac:dyDescent="0.25">
      <c r="A15" s="26" t="s">
        <v>712</v>
      </c>
      <c r="B15" s="34" t="s">
        <v>1</v>
      </c>
      <c r="C15" s="21" t="s">
        <v>713</v>
      </c>
      <c r="D15" s="24" t="s">
        <v>714</v>
      </c>
      <c r="E15" s="25">
        <v>54</v>
      </c>
      <c r="F15" s="5">
        <v>30</v>
      </c>
      <c r="G15" s="51" t="s">
        <v>996</v>
      </c>
      <c r="H15" s="60" t="s">
        <v>850</v>
      </c>
    </row>
    <row r="16" spans="1:8" ht="63.75" x14ac:dyDescent="0.25">
      <c r="A16" s="26" t="s">
        <v>715</v>
      </c>
      <c r="B16" s="34" t="s">
        <v>1</v>
      </c>
      <c r="C16" s="21" t="s">
        <v>716</v>
      </c>
      <c r="D16" s="24" t="s">
        <v>717</v>
      </c>
      <c r="E16" s="25">
        <v>50</v>
      </c>
      <c r="F16" s="5">
        <v>25</v>
      </c>
      <c r="G16" s="51" t="s">
        <v>996</v>
      </c>
      <c r="H16" s="60" t="s">
        <v>850</v>
      </c>
    </row>
    <row r="17" spans="1:8" ht="63.75" x14ac:dyDescent="0.25">
      <c r="A17" s="26" t="s">
        <v>718</v>
      </c>
      <c r="B17" s="34" t="s">
        <v>1</v>
      </c>
      <c r="C17" s="21" t="s">
        <v>719</v>
      </c>
      <c r="D17" s="24" t="s">
        <v>720</v>
      </c>
      <c r="E17" s="25">
        <v>49</v>
      </c>
      <c r="F17" s="5">
        <v>26</v>
      </c>
      <c r="G17" s="51" t="s">
        <v>996</v>
      </c>
      <c r="H17" s="60" t="s">
        <v>850</v>
      </c>
    </row>
    <row r="18" spans="1:8" ht="114.75" x14ac:dyDescent="0.25">
      <c r="A18" s="26" t="s">
        <v>721</v>
      </c>
      <c r="B18" s="34" t="s">
        <v>1</v>
      </c>
      <c r="C18" s="21" t="s">
        <v>722</v>
      </c>
      <c r="D18" s="24" t="s">
        <v>723</v>
      </c>
      <c r="E18" s="25">
        <v>83.600000000000009</v>
      </c>
      <c r="F18" s="5">
        <v>48</v>
      </c>
      <c r="G18" s="51" t="s">
        <v>996</v>
      </c>
      <c r="H18" s="60" t="s">
        <v>850</v>
      </c>
    </row>
    <row r="19" spans="1:8" ht="114.75" x14ac:dyDescent="0.25">
      <c r="A19" s="26" t="s">
        <v>724</v>
      </c>
      <c r="B19" s="34" t="s">
        <v>1</v>
      </c>
      <c r="C19" s="21" t="s">
        <v>725</v>
      </c>
      <c r="D19" s="24" t="s">
        <v>726</v>
      </c>
      <c r="E19" s="25">
        <v>93.500000000000014</v>
      </c>
      <c r="F19" s="5">
        <v>50</v>
      </c>
      <c r="G19" s="51" t="s">
        <v>996</v>
      </c>
      <c r="H19" s="60" t="s">
        <v>850</v>
      </c>
    </row>
    <row r="20" spans="1:8" ht="114.75" x14ac:dyDescent="0.25">
      <c r="A20" s="26" t="s">
        <v>727</v>
      </c>
      <c r="B20" s="34" t="s">
        <v>1</v>
      </c>
      <c r="C20" s="21" t="s">
        <v>728</v>
      </c>
      <c r="D20" s="24" t="s">
        <v>729</v>
      </c>
      <c r="E20" s="25">
        <v>93.500000000000014</v>
      </c>
      <c r="F20" s="5">
        <v>51</v>
      </c>
      <c r="G20" s="51" t="s">
        <v>996</v>
      </c>
      <c r="H20" s="60" t="s">
        <v>850</v>
      </c>
    </row>
    <row r="21" spans="1:8" ht="114.75" x14ac:dyDescent="0.25">
      <c r="A21" s="26" t="s">
        <v>730</v>
      </c>
      <c r="B21" s="34" t="s">
        <v>1</v>
      </c>
      <c r="C21" s="21" t="s">
        <v>731</v>
      </c>
      <c r="D21" s="24" t="s">
        <v>732</v>
      </c>
      <c r="E21" s="25">
        <v>111.10000000000001</v>
      </c>
      <c r="F21" s="5">
        <v>71</v>
      </c>
      <c r="G21" s="51" t="s">
        <v>996</v>
      </c>
      <c r="H21" s="60" t="s">
        <v>850</v>
      </c>
    </row>
    <row r="22" spans="1:8" ht="114.75" x14ac:dyDescent="0.25">
      <c r="A22" s="26" t="s">
        <v>733</v>
      </c>
      <c r="B22" s="34" t="s">
        <v>1</v>
      </c>
      <c r="C22" s="21" t="s">
        <v>734</v>
      </c>
      <c r="D22" s="24" t="s">
        <v>735</v>
      </c>
      <c r="E22" s="25">
        <v>93.500000000000014</v>
      </c>
      <c r="F22" s="5">
        <v>50</v>
      </c>
      <c r="G22" s="51" t="s">
        <v>996</v>
      </c>
      <c r="H22" s="60" t="s">
        <v>850</v>
      </c>
    </row>
    <row r="23" spans="1:8" ht="114.75" x14ac:dyDescent="0.25">
      <c r="A23" s="26" t="s">
        <v>736</v>
      </c>
      <c r="B23" s="34" t="s">
        <v>1</v>
      </c>
      <c r="C23" s="21" t="s">
        <v>737</v>
      </c>
      <c r="D23" s="24" t="s">
        <v>738</v>
      </c>
      <c r="E23" s="25">
        <v>93.500000000000014</v>
      </c>
      <c r="F23" s="5">
        <v>50</v>
      </c>
      <c r="G23" s="51" t="s">
        <v>996</v>
      </c>
      <c r="H23" s="60" t="s">
        <v>850</v>
      </c>
    </row>
    <row r="24" spans="1:8" ht="114.75" x14ac:dyDescent="0.25">
      <c r="A24" s="26" t="s">
        <v>739</v>
      </c>
      <c r="B24" s="34" t="s">
        <v>1</v>
      </c>
      <c r="C24" s="21" t="s">
        <v>740</v>
      </c>
      <c r="D24" s="24" t="s">
        <v>741</v>
      </c>
      <c r="E24" s="25">
        <v>93.500000000000014</v>
      </c>
      <c r="F24" s="5">
        <v>50</v>
      </c>
      <c r="G24" s="51" t="s">
        <v>996</v>
      </c>
      <c r="H24" s="60" t="s">
        <v>850</v>
      </c>
    </row>
    <row r="25" spans="1:8" ht="114.75" x14ac:dyDescent="0.25">
      <c r="A25" s="26" t="s">
        <v>742</v>
      </c>
      <c r="B25" s="34" t="s">
        <v>1</v>
      </c>
      <c r="C25" s="21" t="s">
        <v>743</v>
      </c>
      <c r="D25" s="24" t="s">
        <v>744</v>
      </c>
      <c r="E25" s="25">
        <v>93.500000000000014</v>
      </c>
      <c r="F25" s="5">
        <v>50</v>
      </c>
      <c r="G25" s="51" t="s">
        <v>996</v>
      </c>
      <c r="H25" s="60" t="s">
        <v>850</v>
      </c>
    </row>
    <row r="26" spans="1:8" ht="127.5" x14ac:dyDescent="0.25">
      <c r="A26" s="26" t="s">
        <v>745</v>
      </c>
      <c r="B26" s="34" t="s">
        <v>1</v>
      </c>
      <c r="C26" s="21" t="s">
        <v>746</v>
      </c>
      <c r="D26" s="24" t="s">
        <v>747</v>
      </c>
      <c r="E26" s="25">
        <v>66</v>
      </c>
      <c r="F26" s="5">
        <v>34</v>
      </c>
      <c r="G26" s="51" t="s">
        <v>996</v>
      </c>
      <c r="H26" s="60" t="s">
        <v>850</v>
      </c>
    </row>
    <row r="27" spans="1:8" ht="178.5" x14ac:dyDescent="0.25">
      <c r="A27" s="26" t="s">
        <v>748</v>
      </c>
      <c r="B27" s="20" t="s">
        <v>1</v>
      </c>
      <c r="C27" s="21" t="s">
        <v>749</v>
      </c>
      <c r="D27" s="24" t="s">
        <v>750</v>
      </c>
      <c r="E27" s="25">
        <v>247</v>
      </c>
      <c r="F27" s="5">
        <v>169</v>
      </c>
      <c r="G27" s="51" t="s">
        <v>996</v>
      </c>
      <c r="H27" s="60" t="s">
        <v>850</v>
      </c>
    </row>
    <row r="28" spans="1:8" ht="178.5" x14ac:dyDescent="0.25">
      <c r="A28" s="26" t="s">
        <v>751</v>
      </c>
      <c r="B28" s="20" t="s">
        <v>1</v>
      </c>
      <c r="C28" s="21" t="s">
        <v>752</v>
      </c>
      <c r="D28" s="24" t="s">
        <v>750</v>
      </c>
      <c r="E28" s="25">
        <v>205</v>
      </c>
      <c r="F28" s="5">
        <v>189</v>
      </c>
      <c r="G28" s="51" t="s">
        <v>996</v>
      </c>
      <c r="H28" s="60" t="s">
        <v>850</v>
      </c>
    </row>
    <row r="29" spans="1:8" ht="114.75" x14ac:dyDescent="0.25">
      <c r="A29" s="26" t="s">
        <v>753</v>
      </c>
      <c r="B29" s="20" t="s">
        <v>1</v>
      </c>
      <c r="C29" s="21" t="s">
        <v>554</v>
      </c>
      <c r="D29" s="24" t="s">
        <v>555</v>
      </c>
      <c r="E29" s="25">
        <v>288.43</v>
      </c>
      <c r="F29" s="5">
        <v>220</v>
      </c>
      <c r="G29" s="51" t="s">
        <v>996</v>
      </c>
      <c r="H29" s="60" t="s">
        <v>850</v>
      </c>
    </row>
    <row r="30" spans="1:8" ht="114.75" x14ac:dyDescent="0.25">
      <c r="A30" s="26" t="s">
        <v>754</v>
      </c>
      <c r="B30" s="20" t="s">
        <v>1</v>
      </c>
      <c r="C30" s="21" t="s">
        <v>557</v>
      </c>
      <c r="D30" s="24" t="s">
        <v>558</v>
      </c>
      <c r="E30" s="25">
        <v>334.5</v>
      </c>
      <c r="F30" s="5">
        <v>242</v>
      </c>
      <c r="G30" s="51" t="s">
        <v>996</v>
      </c>
      <c r="H30" s="60" t="s">
        <v>850</v>
      </c>
    </row>
    <row r="31" spans="1:8" ht="114.75" x14ac:dyDescent="0.25">
      <c r="A31" s="26" t="s">
        <v>755</v>
      </c>
      <c r="B31" s="20" t="s">
        <v>1</v>
      </c>
      <c r="C31" s="21" t="s">
        <v>560</v>
      </c>
      <c r="D31" s="24" t="s">
        <v>561</v>
      </c>
      <c r="E31" s="23">
        <v>384.5</v>
      </c>
      <c r="F31" s="4">
        <v>289.5</v>
      </c>
      <c r="G31" s="51" t="s">
        <v>996</v>
      </c>
      <c r="H31" s="60" t="s">
        <v>850</v>
      </c>
    </row>
    <row r="32" spans="1:8" ht="114.75" x14ac:dyDescent="0.25">
      <c r="A32" s="26" t="s">
        <v>756</v>
      </c>
      <c r="B32" s="20" t="s">
        <v>1</v>
      </c>
      <c r="C32" s="21" t="s">
        <v>563</v>
      </c>
      <c r="D32" s="24" t="s">
        <v>564</v>
      </c>
      <c r="E32" s="23">
        <v>434.5</v>
      </c>
      <c r="F32" s="4">
        <v>340</v>
      </c>
      <c r="G32" s="51" t="s">
        <v>996</v>
      </c>
      <c r="H32" s="60" t="s">
        <v>850</v>
      </c>
    </row>
    <row r="33" spans="1:8" ht="114.75" x14ac:dyDescent="0.25">
      <c r="A33" s="26" t="s">
        <v>757</v>
      </c>
      <c r="B33" s="20" t="s">
        <v>1</v>
      </c>
      <c r="C33" s="21" t="s">
        <v>566</v>
      </c>
      <c r="D33" s="24" t="s">
        <v>567</v>
      </c>
      <c r="E33" s="23">
        <v>434.5</v>
      </c>
      <c r="F33" s="4">
        <v>360</v>
      </c>
      <c r="G33" s="51" t="s">
        <v>996</v>
      </c>
      <c r="H33" s="60" t="s">
        <v>850</v>
      </c>
    </row>
    <row r="34" spans="1:8" ht="63.75" x14ac:dyDescent="0.25">
      <c r="A34" s="26" t="s">
        <v>758</v>
      </c>
      <c r="B34" s="34" t="s">
        <v>1</v>
      </c>
      <c r="C34" s="21" t="s">
        <v>759</v>
      </c>
      <c r="D34" s="24" t="s">
        <v>760</v>
      </c>
      <c r="E34" s="32">
        <v>35.74</v>
      </c>
      <c r="F34" s="11">
        <v>10</v>
      </c>
      <c r="G34" s="51" t="s">
        <v>996</v>
      </c>
      <c r="H34" s="60" t="s">
        <v>850</v>
      </c>
    </row>
    <row r="35" spans="1:8" ht="63.75" x14ac:dyDescent="0.25">
      <c r="A35" s="26" t="s">
        <v>761</v>
      </c>
      <c r="B35" s="34" t="s">
        <v>1</v>
      </c>
      <c r="C35" s="21" t="s">
        <v>762</v>
      </c>
      <c r="D35" s="24" t="s">
        <v>763</v>
      </c>
      <c r="E35" s="32">
        <v>50</v>
      </c>
      <c r="F35" s="11">
        <v>37.5</v>
      </c>
      <c r="G35" s="51" t="s">
        <v>996</v>
      </c>
      <c r="H35" s="60" t="s">
        <v>850</v>
      </c>
    </row>
    <row r="36" spans="1:8" ht="102" x14ac:dyDescent="0.25">
      <c r="A36" s="26" t="s">
        <v>764</v>
      </c>
      <c r="B36" s="34" t="s">
        <v>1</v>
      </c>
      <c r="C36" s="21" t="s">
        <v>765</v>
      </c>
      <c r="D36" s="24" t="s">
        <v>766</v>
      </c>
      <c r="E36" s="32">
        <v>31</v>
      </c>
      <c r="F36" s="11">
        <v>18</v>
      </c>
      <c r="G36" s="51" t="s">
        <v>996</v>
      </c>
      <c r="H36" s="60" t="s">
        <v>850</v>
      </c>
    </row>
    <row r="37" spans="1:8" ht="140.25" x14ac:dyDescent="0.25">
      <c r="A37" s="26" t="s">
        <v>767</v>
      </c>
      <c r="B37" s="34" t="s">
        <v>1</v>
      </c>
      <c r="C37" s="21" t="s">
        <v>768</v>
      </c>
      <c r="D37" s="24" t="s">
        <v>769</v>
      </c>
      <c r="E37" s="32">
        <v>54.85</v>
      </c>
      <c r="F37" s="11">
        <v>30</v>
      </c>
      <c r="G37" s="51" t="s">
        <v>996</v>
      </c>
      <c r="H37" s="60" t="s">
        <v>850</v>
      </c>
    </row>
    <row r="38" spans="1:8" ht="140.25" x14ac:dyDescent="0.25">
      <c r="A38" s="26" t="s">
        <v>770</v>
      </c>
      <c r="B38" s="34" t="s">
        <v>1</v>
      </c>
      <c r="C38" s="21" t="s">
        <v>771</v>
      </c>
      <c r="D38" s="24" t="s">
        <v>772</v>
      </c>
      <c r="E38" s="32">
        <v>36.86</v>
      </c>
      <c r="F38" s="11">
        <v>20</v>
      </c>
      <c r="G38" s="51" t="s">
        <v>996</v>
      </c>
      <c r="H38" s="60" t="s">
        <v>850</v>
      </c>
    </row>
    <row r="39" spans="1:8" ht="89.25" x14ac:dyDescent="0.25">
      <c r="A39" s="26" t="s">
        <v>773</v>
      </c>
      <c r="B39" s="34" t="s">
        <v>1</v>
      </c>
      <c r="C39" s="21" t="s">
        <v>774</v>
      </c>
      <c r="D39" s="24" t="s">
        <v>775</v>
      </c>
      <c r="E39" s="32">
        <v>78.53</v>
      </c>
      <c r="F39" s="11">
        <v>40</v>
      </c>
      <c r="G39" s="51" t="s">
        <v>996</v>
      </c>
      <c r="H39" s="60" t="s">
        <v>850</v>
      </c>
    </row>
    <row r="40" spans="1:8" ht="127.5" x14ac:dyDescent="0.25">
      <c r="A40" s="26" t="s">
        <v>776</v>
      </c>
      <c r="B40" s="34" t="s">
        <v>1</v>
      </c>
      <c r="C40" s="21" t="s">
        <v>777</v>
      </c>
      <c r="D40" s="24" t="s">
        <v>778</v>
      </c>
      <c r="E40" s="32">
        <v>58.2</v>
      </c>
      <c r="F40" s="11">
        <v>30</v>
      </c>
      <c r="G40" s="51" t="s">
        <v>996</v>
      </c>
      <c r="H40" s="60" t="s">
        <v>850</v>
      </c>
    </row>
    <row r="41" spans="1:8" ht="140.25" x14ac:dyDescent="0.25">
      <c r="A41" s="26" t="s">
        <v>779</v>
      </c>
      <c r="B41" s="34" t="s">
        <v>1</v>
      </c>
      <c r="C41" s="21" t="s">
        <v>780</v>
      </c>
      <c r="D41" s="24" t="s">
        <v>781</v>
      </c>
      <c r="E41" s="23">
        <v>78.3</v>
      </c>
      <c r="F41" s="4">
        <v>40</v>
      </c>
      <c r="G41" s="51" t="s">
        <v>996</v>
      </c>
      <c r="H41" s="60" t="s">
        <v>850</v>
      </c>
    </row>
    <row r="42" spans="1:8" ht="153" x14ac:dyDescent="0.25">
      <c r="A42" s="26" t="s">
        <v>782</v>
      </c>
      <c r="B42" s="34" t="s">
        <v>1</v>
      </c>
      <c r="C42" s="21" t="s">
        <v>783</v>
      </c>
      <c r="D42" s="24" t="s">
        <v>784</v>
      </c>
      <c r="E42" s="23">
        <v>127</v>
      </c>
      <c r="F42" s="4">
        <v>95.25</v>
      </c>
      <c r="G42" s="51" t="s">
        <v>996</v>
      </c>
      <c r="H42" s="60" t="s">
        <v>850</v>
      </c>
    </row>
    <row r="43" spans="1:8" ht="25.5" x14ac:dyDescent="0.25">
      <c r="A43" s="26" t="s">
        <v>785</v>
      </c>
      <c r="B43" s="34" t="s">
        <v>1</v>
      </c>
      <c r="C43" s="21" t="s">
        <v>786</v>
      </c>
      <c r="D43" s="24" t="s">
        <v>787</v>
      </c>
      <c r="E43" s="23">
        <v>10</v>
      </c>
      <c r="F43" s="4">
        <v>10</v>
      </c>
      <c r="G43" s="51" t="s">
        <v>996</v>
      </c>
      <c r="H43" s="60" t="s">
        <v>850</v>
      </c>
    </row>
    <row r="44" spans="1:8" ht="89.25" x14ac:dyDescent="0.25">
      <c r="A44" s="26" t="s">
        <v>788</v>
      </c>
      <c r="B44" s="34" t="s">
        <v>1</v>
      </c>
      <c r="C44" s="21" t="s">
        <v>789</v>
      </c>
      <c r="D44" s="24" t="s">
        <v>790</v>
      </c>
      <c r="E44" s="23">
        <v>31</v>
      </c>
      <c r="F44" s="4">
        <v>23.25</v>
      </c>
      <c r="G44" s="51" t="s">
        <v>996</v>
      </c>
      <c r="H44" s="60" t="s">
        <v>850</v>
      </c>
    </row>
    <row r="45" spans="1:8" ht="89.25" x14ac:dyDescent="0.25">
      <c r="A45" s="26" t="s">
        <v>791</v>
      </c>
      <c r="B45" s="34" t="s">
        <v>1</v>
      </c>
      <c r="C45" s="21" t="s">
        <v>792</v>
      </c>
      <c r="D45" s="24" t="s">
        <v>793</v>
      </c>
      <c r="E45" s="23">
        <v>34</v>
      </c>
      <c r="F45" s="4">
        <v>25.5</v>
      </c>
      <c r="G45" s="51" t="s">
        <v>996</v>
      </c>
      <c r="H45" s="60" t="s">
        <v>850</v>
      </c>
    </row>
    <row r="46" spans="1:8" ht="89.25" x14ac:dyDescent="0.25">
      <c r="A46" s="26" t="s">
        <v>794</v>
      </c>
      <c r="B46" s="34" t="s">
        <v>1</v>
      </c>
      <c r="C46" s="21" t="s">
        <v>795</v>
      </c>
      <c r="D46" s="24" t="s">
        <v>796</v>
      </c>
      <c r="E46" s="23">
        <v>42</v>
      </c>
      <c r="F46" s="4">
        <v>31.5</v>
      </c>
      <c r="G46" s="51" t="s">
        <v>996</v>
      </c>
      <c r="H46" s="60" t="s">
        <v>850</v>
      </c>
    </row>
    <row r="47" spans="1:8" ht="89.25" x14ac:dyDescent="0.25">
      <c r="A47" s="26" t="s">
        <v>797</v>
      </c>
      <c r="B47" s="34" t="s">
        <v>1</v>
      </c>
      <c r="C47" s="21" t="s">
        <v>798</v>
      </c>
      <c r="D47" s="24" t="s">
        <v>799</v>
      </c>
      <c r="E47" s="23">
        <v>28</v>
      </c>
      <c r="F47" s="4">
        <v>21</v>
      </c>
      <c r="G47" s="51" t="s">
        <v>996</v>
      </c>
      <c r="H47" s="60" t="s">
        <v>850</v>
      </c>
    </row>
    <row r="48" spans="1:8" ht="114.75" x14ac:dyDescent="0.25">
      <c r="A48" s="26" t="s">
        <v>800</v>
      </c>
      <c r="B48" s="34" t="s">
        <v>1</v>
      </c>
      <c r="C48" s="21" t="s">
        <v>801</v>
      </c>
      <c r="D48" s="24" t="s">
        <v>422</v>
      </c>
      <c r="E48" s="23">
        <v>172</v>
      </c>
      <c r="F48" s="4">
        <v>129</v>
      </c>
      <c r="G48" s="51" t="s">
        <v>996</v>
      </c>
      <c r="H48" s="60" t="s">
        <v>850</v>
      </c>
    </row>
    <row r="49" spans="1:8" ht="102" x14ac:dyDescent="0.25">
      <c r="A49" s="26" t="s">
        <v>802</v>
      </c>
      <c r="B49" s="34" t="s">
        <v>1</v>
      </c>
      <c r="C49" s="21" t="s">
        <v>424</v>
      </c>
      <c r="D49" s="24" t="s">
        <v>803</v>
      </c>
      <c r="E49" s="25">
        <v>64</v>
      </c>
      <c r="F49" s="5">
        <v>64</v>
      </c>
      <c r="G49" s="51" t="s">
        <v>996</v>
      </c>
      <c r="H49" s="60" t="s">
        <v>850</v>
      </c>
    </row>
    <row r="50" spans="1:8" ht="25.5" x14ac:dyDescent="0.25">
      <c r="A50" s="26" t="s">
        <v>804</v>
      </c>
      <c r="B50" s="34" t="s">
        <v>1</v>
      </c>
      <c r="C50" s="21" t="s">
        <v>805</v>
      </c>
      <c r="D50" s="24" t="s">
        <v>806</v>
      </c>
      <c r="E50" s="25">
        <v>27</v>
      </c>
      <c r="F50" s="5">
        <v>24.3</v>
      </c>
      <c r="G50" s="51" t="s">
        <v>996</v>
      </c>
      <c r="H50" s="60" t="s">
        <v>850</v>
      </c>
    </row>
    <row r="51" spans="1:8" ht="25.5" x14ac:dyDescent="0.25">
      <c r="A51" s="26" t="s">
        <v>807</v>
      </c>
      <c r="B51" s="34" t="s">
        <v>1</v>
      </c>
      <c r="C51" s="21" t="s">
        <v>808</v>
      </c>
      <c r="D51" s="24" t="s">
        <v>809</v>
      </c>
      <c r="E51" s="23">
        <v>24</v>
      </c>
      <c r="F51" s="4">
        <v>21.6</v>
      </c>
      <c r="G51" s="51" t="s">
        <v>996</v>
      </c>
      <c r="H51" s="60" t="s">
        <v>850</v>
      </c>
    </row>
    <row r="52" spans="1:8" ht="38.25" x14ac:dyDescent="0.25">
      <c r="A52" s="26" t="s">
        <v>810</v>
      </c>
      <c r="B52" s="34" t="s">
        <v>1</v>
      </c>
      <c r="C52" s="21" t="s">
        <v>811</v>
      </c>
      <c r="D52" s="24" t="s">
        <v>811</v>
      </c>
      <c r="E52" s="23">
        <v>41</v>
      </c>
      <c r="F52" s="4">
        <v>36.9</v>
      </c>
      <c r="G52" s="51" t="s">
        <v>996</v>
      </c>
      <c r="H52" s="60" t="s">
        <v>850</v>
      </c>
    </row>
    <row r="53" spans="1:8" ht="38.25" x14ac:dyDescent="0.25">
      <c r="A53" s="26" t="s">
        <v>812</v>
      </c>
      <c r="B53" s="20" t="s">
        <v>193</v>
      </c>
      <c r="C53" s="21" t="s">
        <v>813</v>
      </c>
      <c r="D53" s="24" t="s">
        <v>814</v>
      </c>
      <c r="E53" s="23">
        <v>30</v>
      </c>
      <c r="F53" s="4">
        <v>27</v>
      </c>
      <c r="G53" s="51" t="s">
        <v>996</v>
      </c>
      <c r="H53" s="60" t="s">
        <v>850</v>
      </c>
    </row>
    <row r="54" spans="1:8" ht="63.75" x14ac:dyDescent="0.25">
      <c r="A54" s="26" t="s">
        <v>815</v>
      </c>
      <c r="B54" s="20" t="s">
        <v>1</v>
      </c>
      <c r="C54" s="21" t="s">
        <v>816</v>
      </c>
      <c r="D54" s="24" t="s">
        <v>817</v>
      </c>
      <c r="E54" s="23">
        <v>65</v>
      </c>
      <c r="F54" s="4">
        <v>65</v>
      </c>
      <c r="G54" s="51" t="s">
        <v>996</v>
      </c>
      <c r="H54" s="60" t="s">
        <v>850</v>
      </c>
    </row>
    <row r="55" spans="1:8" ht="89.25" x14ac:dyDescent="0.25">
      <c r="A55" s="26" t="s">
        <v>818</v>
      </c>
      <c r="B55" s="20" t="s">
        <v>1</v>
      </c>
      <c r="C55" s="21" t="s">
        <v>819</v>
      </c>
      <c r="D55" s="24" t="s">
        <v>820</v>
      </c>
      <c r="E55" s="23">
        <v>50</v>
      </c>
      <c r="F55" s="4">
        <v>37.5</v>
      </c>
      <c r="G55" s="51" t="s">
        <v>996</v>
      </c>
      <c r="H55" s="60" t="s">
        <v>850</v>
      </c>
    </row>
    <row r="56" spans="1:8" ht="76.5" x14ac:dyDescent="0.25">
      <c r="A56" s="26" t="s">
        <v>821</v>
      </c>
      <c r="B56" s="20" t="s">
        <v>1</v>
      </c>
      <c r="C56" s="21" t="s">
        <v>822</v>
      </c>
      <c r="D56" s="24" t="s">
        <v>823</v>
      </c>
      <c r="E56" s="23">
        <v>14.07</v>
      </c>
      <c r="F56" s="4">
        <v>10.5525</v>
      </c>
      <c r="G56" s="51" t="s">
        <v>996</v>
      </c>
      <c r="H56" s="60" t="s">
        <v>850</v>
      </c>
    </row>
    <row r="57" spans="1:8" ht="76.5" x14ac:dyDescent="0.25">
      <c r="A57" s="26" t="s">
        <v>824</v>
      </c>
      <c r="B57" s="20" t="s">
        <v>1</v>
      </c>
      <c r="C57" s="21" t="s">
        <v>825</v>
      </c>
      <c r="D57" s="24" t="s">
        <v>826</v>
      </c>
      <c r="E57" s="23">
        <v>15.12</v>
      </c>
      <c r="F57" s="4">
        <v>11.34</v>
      </c>
      <c r="G57" s="51" t="s">
        <v>996</v>
      </c>
      <c r="H57" s="60" t="s">
        <v>850</v>
      </c>
    </row>
    <row r="58" spans="1:8" ht="76.5" x14ac:dyDescent="0.25">
      <c r="A58" s="26" t="s">
        <v>827</v>
      </c>
      <c r="B58" s="20" t="s">
        <v>1</v>
      </c>
      <c r="C58" s="21" t="s">
        <v>828</v>
      </c>
      <c r="D58" s="24" t="s">
        <v>829</v>
      </c>
      <c r="E58" s="23">
        <v>17.12</v>
      </c>
      <c r="F58" s="4">
        <v>12.84</v>
      </c>
      <c r="G58" s="51" t="s">
        <v>996</v>
      </c>
      <c r="H58" s="60" t="s">
        <v>850</v>
      </c>
    </row>
    <row r="59" spans="1:8" ht="76.5" x14ac:dyDescent="0.25">
      <c r="A59" s="26" t="s">
        <v>830</v>
      </c>
      <c r="B59" s="20" t="s">
        <v>1</v>
      </c>
      <c r="C59" s="21" t="s">
        <v>831</v>
      </c>
      <c r="D59" s="24" t="s">
        <v>829</v>
      </c>
      <c r="E59" s="23">
        <v>17.45</v>
      </c>
      <c r="F59" s="4">
        <v>13.087499999999999</v>
      </c>
      <c r="G59" s="51" t="s">
        <v>996</v>
      </c>
      <c r="H59" s="60" t="s">
        <v>850</v>
      </c>
    </row>
    <row r="60" spans="1:8" ht="63.75" x14ac:dyDescent="0.25">
      <c r="A60" s="26" t="s">
        <v>832</v>
      </c>
      <c r="B60" s="20" t="s">
        <v>1</v>
      </c>
      <c r="C60" s="21" t="s">
        <v>833</v>
      </c>
      <c r="D60" s="24" t="s">
        <v>834</v>
      </c>
      <c r="E60" s="23">
        <v>12.23</v>
      </c>
      <c r="F60" s="4">
        <v>9.1724999999999994</v>
      </c>
      <c r="G60" s="51" t="s">
        <v>996</v>
      </c>
      <c r="H60" s="60" t="s">
        <v>850</v>
      </c>
    </row>
    <row r="61" spans="1:8" ht="63.75" x14ac:dyDescent="0.25">
      <c r="A61" s="26" t="s">
        <v>835</v>
      </c>
      <c r="B61" s="20" t="s">
        <v>1</v>
      </c>
      <c r="C61" s="21" t="s">
        <v>836</v>
      </c>
      <c r="D61" s="24" t="s">
        <v>837</v>
      </c>
      <c r="E61" s="23">
        <v>13.12</v>
      </c>
      <c r="F61" s="4">
        <v>9.84</v>
      </c>
      <c r="G61" s="51" t="s">
        <v>996</v>
      </c>
      <c r="H61" s="60" t="s">
        <v>850</v>
      </c>
    </row>
    <row r="62" spans="1:8" ht="38.25" x14ac:dyDescent="0.25">
      <c r="A62" s="26" t="s">
        <v>838</v>
      </c>
      <c r="B62" s="20" t="s">
        <v>1</v>
      </c>
      <c r="C62" s="21" t="s">
        <v>839</v>
      </c>
      <c r="D62" s="24" t="s">
        <v>840</v>
      </c>
      <c r="E62" s="23">
        <v>15</v>
      </c>
      <c r="F62" s="4">
        <v>5</v>
      </c>
      <c r="G62" s="51" t="s">
        <v>996</v>
      </c>
      <c r="H62" s="60" t="s">
        <v>850</v>
      </c>
    </row>
    <row r="63" spans="1:8" ht="38.25" x14ac:dyDescent="0.25">
      <c r="A63" s="26" t="s">
        <v>841</v>
      </c>
      <c r="B63" s="20" t="s">
        <v>1</v>
      </c>
      <c r="C63" s="21" t="s">
        <v>842</v>
      </c>
      <c r="D63" s="24" t="s">
        <v>843</v>
      </c>
      <c r="E63" s="23">
        <v>8.0299999999999994</v>
      </c>
      <c r="F63" s="4">
        <v>5</v>
      </c>
      <c r="G63" s="51" t="s">
        <v>996</v>
      </c>
      <c r="H63" s="60" t="s">
        <v>850</v>
      </c>
    </row>
    <row r="64" spans="1:8" ht="38.25" x14ac:dyDescent="0.25">
      <c r="A64" s="26" t="s">
        <v>844</v>
      </c>
      <c r="B64" s="20" t="s">
        <v>1</v>
      </c>
      <c r="C64" s="21" t="s">
        <v>845</v>
      </c>
      <c r="D64" s="24" t="s">
        <v>846</v>
      </c>
      <c r="E64" s="23">
        <v>16.059999999999999</v>
      </c>
      <c r="F64" s="4">
        <v>5</v>
      </c>
      <c r="G64" s="51" t="s">
        <v>996</v>
      </c>
      <c r="H64" s="60" t="s">
        <v>850</v>
      </c>
    </row>
    <row r="65" spans="1:8" ht="51.75" thickBot="1" x14ac:dyDescent="0.3">
      <c r="A65" s="69" t="s">
        <v>847</v>
      </c>
      <c r="B65" s="38" t="s">
        <v>1</v>
      </c>
      <c r="C65" s="39" t="s">
        <v>848</v>
      </c>
      <c r="D65" s="40" t="s">
        <v>849</v>
      </c>
      <c r="E65" s="41">
        <v>75</v>
      </c>
      <c r="F65" s="12">
        <v>30</v>
      </c>
      <c r="G65" s="63" t="s">
        <v>996</v>
      </c>
      <c r="H65" s="73" t="s">
        <v>850</v>
      </c>
    </row>
    <row r="66" spans="1:8" x14ac:dyDescent="0.25">
      <c r="A66" s="42" t="s">
        <v>973</v>
      </c>
      <c r="B66" s="42" t="s">
        <v>193</v>
      </c>
      <c r="C66" s="43" t="s">
        <v>974</v>
      </c>
      <c r="D66" s="70" t="s">
        <v>974</v>
      </c>
      <c r="E66" s="25">
        <v>50</v>
      </c>
      <c r="F66" s="5">
        <v>50</v>
      </c>
      <c r="G66" s="65" t="s">
        <v>996</v>
      </c>
      <c r="H66" s="74" t="s">
        <v>850</v>
      </c>
    </row>
    <row r="67" spans="1:8" x14ac:dyDescent="0.25">
      <c r="A67" s="20" t="s">
        <v>976</v>
      </c>
      <c r="B67" s="20" t="s">
        <v>193</v>
      </c>
      <c r="C67" s="21" t="s">
        <v>977</v>
      </c>
      <c r="D67" s="22" t="s">
        <v>977</v>
      </c>
      <c r="E67" s="23">
        <v>35</v>
      </c>
      <c r="F67" s="4">
        <v>35</v>
      </c>
      <c r="G67" s="51" t="s">
        <v>996</v>
      </c>
      <c r="H67" s="60" t="s">
        <v>850</v>
      </c>
    </row>
    <row r="68" spans="1:8" ht="25.5" x14ac:dyDescent="0.25">
      <c r="A68" s="20" t="s">
        <v>978</v>
      </c>
      <c r="B68" s="28" t="s">
        <v>1</v>
      </c>
      <c r="C68" s="21" t="s">
        <v>979</v>
      </c>
      <c r="D68" s="24" t="s">
        <v>1084</v>
      </c>
      <c r="E68" s="25">
        <v>30</v>
      </c>
      <c r="F68" s="5">
        <v>20</v>
      </c>
      <c r="G68" s="51" t="s">
        <v>996</v>
      </c>
      <c r="H68" s="60" t="s">
        <v>850</v>
      </c>
    </row>
    <row r="69" spans="1:8" ht="25.5" x14ac:dyDescent="0.25">
      <c r="A69" s="20" t="s">
        <v>980</v>
      </c>
      <c r="B69" s="28" t="s">
        <v>193</v>
      </c>
      <c r="C69" s="21" t="s">
        <v>981</v>
      </c>
      <c r="D69" s="24" t="s">
        <v>982</v>
      </c>
      <c r="E69" s="25">
        <v>48</v>
      </c>
      <c r="F69" s="5">
        <v>30</v>
      </c>
      <c r="G69" s="51" t="s">
        <v>996</v>
      </c>
      <c r="H69" s="60" t="s">
        <v>850</v>
      </c>
    </row>
    <row r="70" spans="1:8" ht="25.5" x14ac:dyDescent="0.25">
      <c r="A70" s="20" t="s">
        <v>983</v>
      </c>
      <c r="B70" s="28" t="s">
        <v>193</v>
      </c>
      <c r="C70" s="21" t="s">
        <v>984</v>
      </c>
      <c r="D70" s="24" t="s">
        <v>985</v>
      </c>
      <c r="E70" s="25">
        <v>68</v>
      </c>
      <c r="F70" s="5">
        <v>50</v>
      </c>
      <c r="G70" s="51" t="s">
        <v>996</v>
      </c>
      <c r="H70" s="60" t="s">
        <v>850</v>
      </c>
    </row>
    <row r="71" spans="1:8" x14ac:dyDescent="0.25">
      <c r="A71" s="20" t="s">
        <v>986</v>
      </c>
      <c r="B71" s="28" t="s">
        <v>193</v>
      </c>
      <c r="C71" s="21" t="s">
        <v>987</v>
      </c>
      <c r="D71" s="24" t="s">
        <v>988</v>
      </c>
      <c r="E71" s="23">
        <v>68</v>
      </c>
      <c r="F71" s="4">
        <v>50</v>
      </c>
      <c r="G71" s="51" t="s">
        <v>996</v>
      </c>
      <c r="H71" s="60" t="s">
        <v>850</v>
      </c>
    </row>
    <row r="72" spans="1:8" ht="51" x14ac:dyDescent="0.25">
      <c r="A72" s="20" t="s">
        <v>989</v>
      </c>
      <c r="B72" s="28" t="s">
        <v>1</v>
      </c>
      <c r="C72" s="21" t="s">
        <v>990</v>
      </c>
      <c r="D72" s="24" t="s">
        <v>991</v>
      </c>
      <c r="E72" s="30">
        <v>80</v>
      </c>
      <c r="F72" s="9">
        <v>10</v>
      </c>
      <c r="G72" s="51" t="s">
        <v>996</v>
      </c>
      <c r="H72" s="60" t="s">
        <v>850</v>
      </c>
    </row>
    <row r="73" spans="1:8" ht="38.25" x14ac:dyDescent="0.25">
      <c r="A73" s="20" t="s">
        <v>992</v>
      </c>
      <c r="B73" s="45" t="s">
        <v>1</v>
      </c>
      <c r="C73" s="21" t="s">
        <v>993</v>
      </c>
      <c r="D73" s="24" t="s">
        <v>994</v>
      </c>
      <c r="E73" s="30">
        <v>40</v>
      </c>
      <c r="F73" s="9">
        <v>20</v>
      </c>
      <c r="G73" s="51" t="s">
        <v>996</v>
      </c>
      <c r="H73" s="60" t="s">
        <v>850</v>
      </c>
    </row>
    <row r="74" spans="1:8" x14ac:dyDescent="0.25">
      <c r="A74"/>
      <c r="B74"/>
      <c r="C74"/>
      <c r="D74" s="48" t="s">
        <v>1111</v>
      </c>
      <c r="E74" s="49">
        <f>SUM(E2:E73)</f>
        <v>6473.6099999999988</v>
      </c>
      <c r="F74" s="2">
        <f>SUM(F2:F73)</f>
        <v>4518.6324999999997</v>
      </c>
    </row>
    <row r="75" spans="1:8" x14ac:dyDescent="0.25">
      <c r="A75"/>
      <c r="B75"/>
      <c r="C75"/>
      <c r="D75" s="71" t="s">
        <v>1112</v>
      </c>
      <c r="E75" s="72">
        <f>E74*0.21</f>
        <v>1359.4580999999996</v>
      </c>
      <c r="F75" s="1">
        <f>F74*0.21</f>
        <v>948.91282499999988</v>
      </c>
    </row>
    <row r="76" spans="1:8" x14ac:dyDescent="0.25">
      <c r="A76"/>
      <c r="B76"/>
      <c r="C76"/>
      <c r="D76" s="71" t="s">
        <v>1114</v>
      </c>
      <c r="E76" s="49">
        <f>E74+E75</f>
        <v>7833.0680999999986</v>
      </c>
      <c r="F76" s="2">
        <f>F74+F75</f>
        <v>5467.5453249999991</v>
      </c>
    </row>
  </sheetData>
  <sheetProtection algorithmName="SHA-512" hashValue="Uwycd7+efxeEeBRfd9Em75iCzw4F+WG4vfi/E8qlJRqtx2uB3xacgttu3LeEGR4NwWWVlARzVLnf0BQriBuy/w==" saltValue="cVRbCQqMV+ulCnaxsXXpSA==" spinCount="10000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21184-A20F-4B0A-87B5-BA60A8255C1F}">
  <dimension ref="A1:H17"/>
  <sheetViews>
    <sheetView zoomScale="85" zoomScaleNormal="85" workbookViewId="0">
      <selection activeCell="F1" sqref="F1"/>
    </sheetView>
  </sheetViews>
  <sheetFormatPr baseColWidth="10" defaultRowHeight="15" x14ac:dyDescent="0.25"/>
  <cols>
    <col min="1" max="1" width="13.7109375" style="3" customWidth="1"/>
    <col min="2" max="2" width="11.42578125" style="3"/>
    <col min="3" max="3" width="28.85546875" style="3" customWidth="1"/>
    <col min="4" max="4" width="53.140625" style="3" customWidth="1"/>
    <col min="5" max="5" width="10.85546875" style="68"/>
    <col min="6" max="7" width="11.42578125" style="3"/>
    <col min="8" max="8" width="20.85546875" style="3" customWidth="1"/>
    <col min="9" max="16384" width="11.42578125" style="3"/>
  </cols>
  <sheetData>
    <row r="1" spans="1:8" ht="60" x14ac:dyDescent="0.25">
      <c r="A1" s="16" t="s">
        <v>1003</v>
      </c>
      <c r="B1" s="16" t="s">
        <v>1004</v>
      </c>
      <c r="C1" s="16" t="s">
        <v>1005</v>
      </c>
      <c r="D1" s="16" t="s">
        <v>1006</v>
      </c>
      <c r="E1" s="17" t="s">
        <v>1109</v>
      </c>
      <c r="F1" s="18" t="s">
        <v>1110</v>
      </c>
      <c r="G1" s="19" t="s">
        <v>1007</v>
      </c>
      <c r="H1" s="16" t="s">
        <v>1009</v>
      </c>
    </row>
    <row r="2" spans="1:8" ht="89.25" x14ac:dyDescent="0.25">
      <c r="A2" s="20" t="s">
        <v>0</v>
      </c>
      <c r="B2" s="20" t="s">
        <v>1</v>
      </c>
      <c r="C2" s="21" t="s">
        <v>2</v>
      </c>
      <c r="D2" s="24" t="s">
        <v>3</v>
      </c>
      <c r="E2" s="23">
        <v>182.70000000000002</v>
      </c>
      <c r="F2" s="4"/>
      <c r="G2" s="51" t="s">
        <v>997</v>
      </c>
      <c r="H2" s="53" t="s">
        <v>18</v>
      </c>
    </row>
    <row r="3" spans="1:8" ht="63.75" x14ac:dyDescent="0.25">
      <c r="A3" s="20" t="s">
        <v>6</v>
      </c>
      <c r="B3" s="20" t="s">
        <v>1</v>
      </c>
      <c r="C3" s="21" t="s">
        <v>7</v>
      </c>
      <c r="D3" s="24" t="s">
        <v>8</v>
      </c>
      <c r="E3" s="23">
        <v>108.67500000000001</v>
      </c>
      <c r="F3" s="4"/>
      <c r="G3" s="51" t="s">
        <v>997</v>
      </c>
      <c r="H3" s="53" t="s">
        <v>18</v>
      </c>
    </row>
    <row r="4" spans="1:8" ht="51" x14ac:dyDescent="0.25">
      <c r="A4" s="20" t="s">
        <v>9</v>
      </c>
      <c r="B4" s="20" t="s">
        <v>1</v>
      </c>
      <c r="C4" s="21" t="s">
        <v>10</v>
      </c>
      <c r="D4" s="24" t="s">
        <v>11</v>
      </c>
      <c r="E4" s="23">
        <v>87.15</v>
      </c>
      <c r="F4" s="4"/>
      <c r="G4" s="51" t="s">
        <v>997</v>
      </c>
      <c r="H4" s="53" t="s">
        <v>18</v>
      </c>
    </row>
    <row r="5" spans="1:8" ht="51" x14ac:dyDescent="0.25">
      <c r="A5" s="20" t="s">
        <v>12</v>
      </c>
      <c r="B5" s="20" t="s">
        <v>1</v>
      </c>
      <c r="C5" s="21" t="s">
        <v>13</v>
      </c>
      <c r="D5" s="24" t="s">
        <v>14</v>
      </c>
      <c r="E5" s="23">
        <v>47.25</v>
      </c>
      <c r="F5" s="4"/>
      <c r="G5" s="51" t="s">
        <v>997</v>
      </c>
      <c r="H5" s="53" t="s">
        <v>18</v>
      </c>
    </row>
    <row r="6" spans="1:8" ht="39" thickBot="1" x14ac:dyDescent="0.3">
      <c r="A6" s="38" t="s">
        <v>15</v>
      </c>
      <c r="B6" s="38" t="s">
        <v>1</v>
      </c>
      <c r="C6" s="39" t="s">
        <v>16</v>
      </c>
      <c r="D6" s="40" t="s">
        <v>17</v>
      </c>
      <c r="E6" s="41">
        <v>66.220000000000013</v>
      </c>
      <c r="F6" s="12"/>
      <c r="G6" s="63" t="s">
        <v>997</v>
      </c>
      <c r="H6" s="75" t="s">
        <v>18</v>
      </c>
    </row>
    <row r="7" spans="1:8" x14ac:dyDescent="0.25">
      <c r="A7" s="42" t="s">
        <v>973</v>
      </c>
      <c r="B7" s="42" t="s">
        <v>193</v>
      </c>
      <c r="C7" s="43" t="s">
        <v>974</v>
      </c>
      <c r="D7" s="70" t="s">
        <v>974</v>
      </c>
      <c r="E7" s="25">
        <v>50</v>
      </c>
      <c r="F7" s="5"/>
      <c r="G7" s="65" t="s">
        <v>997</v>
      </c>
      <c r="H7" s="76" t="s">
        <v>18</v>
      </c>
    </row>
    <row r="8" spans="1:8" x14ac:dyDescent="0.25">
      <c r="A8" s="20" t="s">
        <v>976</v>
      </c>
      <c r="B8" s="20" t="s">
        <v>193</v>
      </c>
      <c r="C8" s="21" t="s">
        <v>977</v>
      </c>
      <c r="D8" s="22" t="s">
        <v>977</v>
      </c>
      <c r="E8" s="23">
        <v>35</v>
      </c>
      <c r="F8" s="4"/>
      <c r="G8" s="51" t="s">
        <v>997</v>
      </c>
      <c r="H8" s="53" t="s">
        <v>18</v>
      </c>
    </row>
    <row r="9" spans="1:8" ht="25.5" x14ac:dyDescent="0.25">
      <c r="A9" s="20" t="s">
        <v>978</v>
      </c>
      <c r="B9" s="28" t="s">
        <v>1</v>
      </c>
      <c r="C9" s="21" t="s">
        <v>979</v>
      </c>
      <c r="D9" s="24" t="s">
        <v>1084</v>
      </c>
      <c r="E9" s="25">
        <v>30</v>
      </c>
      <c r="F9" s="5"/>
      <c r="G9" s="51" t="s">
        <v>997</v>
      </c>
      <c r="H9" s="53" t="s">
        <v>18</v>
      </c>
    </row>
    <row r="10" spans="1:8" ht="25.5" x14ac:dyDescent="0.25">
      <c r="A10" s="20" t="s">
        <v>980</v>
      </c>
      <c r="B10" s="28" t="s">
        <v>193</v>
      </c>
      <c r="C10" s="21" t="s">
        <v>981</v>
      </c>
      <c r="D10" s="24" t="s">
        <v>982</v>
      </c>
      <c r="E10" s="25">
        <v>48</v>
      </c>
      <c r="F10" s="5"/>
      <c r="G10" s="51" t="s">
        <v>997</v>
      </c>
      <c r="H10" s="53" t="s">
        <v>18</v>
      </c>
    </row>
    <row r="11" spans="1:8" ht="25.5" x14ac:dyDescent="0.25">
      <c r="A11" s="20" t="s">
        <v>983</v>
      </c>
      <c r="B11" s="28" t="s">
        <v>193</v>
      </c>
      <c r="C11" s="21" t="s">
        <v>984</v>
      </c>
      <c r="D11" s="24" t="s">
        <v>985</v>
      </c>
      <c r="E11" s="25">
        <v>68</v>
      </c>
      <c r="F11" s="5"/>
      <c r="G11" s="51" t="s">
        <v>997</v>
      </c>
      <c r="H11" s="53" t="s">
        <v>18</v>
      </c>
    </row>
    <row r="12" spans="1:8" ht="24.75" customHeight="1" x14ac:dyDescent="0.25">
      <c r="A12" s="20" t="s">
        <v>986</v>
      </c>
      <c r="B12" s="28" t="s">
        <v>193</v>
      </c>
      <c r="C12" s="21" t="s">
        <v>987</v>
      </c>
      <c r="D12" s="24" t="s">
        <v>988</v>
      </c>
      <c r="E12" s="23">
        <v>68</v>
      </c>
      <c r="F12" s="4"/>
      <c r="G12" s="51" t="s">
        <v>997</v>
      </c>
      <c r="H12" s="53" t="s">
        <v>18</v>
      </c>
    </row>
    <row r="13" spans="1:8" ht="38.25" x14ac:dyDescent="0.25">
      <c r="A13" s="20" t="s">
        <v>989</v>
      </c>
      <c r="B13" s="28" t="s">
        <v>1</v>
      </c>
      <c r="C13" s="21" t="s">
        <v>990</v>
      </c>
      <c r="D13" s="24" t="s">
        <v>991</v>
      </c>
      <c r="E13" s="30">
        <v>80</v>
      </c>
      <c r="F13" s="9"/>
      <c r="G13" s="51" t="s">
        <v>997</v>
      </c>
      <c r="H13" s="53" t="s">
        <v>18</v>
      </c>
    </row>
    <row r="14" spans="1:8" ht="38.25" x14ac:dyDescent="0.25">
      <c r="A14" s="20" t="s">
        <v>992</v>
      </c>
      <c r="B14" s="45" t="s">
        <v>1</v>
      </c>
      <c r="C14" s="21" t="s">
        <v>993</v>
      </c>
      <c r="D14" s="24" t="s">
        <v>994</v>
      </c>
      <c r="E14" s="30">
        <v>40</v>
      </c>
      <c r="F14" s="9"/>
      <c r="G14" s="51" t="s">
        <v>997</v>
      </c>
      <c r="H14" s="53" t="s">
        <v>18</v>
      </c>
    </row>
    <row r="15" spans="1:8" x14ac:dyDescent="0.25">
      <c r="A15"/>
      <c r="B15"/>
      <c r="C15"/>
      <c r="D15" s="48" t="s">
        <v>1111</v>
      </c>
      <c r="E15" s="49">
        <f>SUM(E2:E14)</f>
        <v>910.995</v>
      </c>
      <c r="F15" s="2"/>
    </row>
    <row r="16" spans="1:8" x14ac:dyDescent="0.25">
      <c r="A16"/>
      <c r="B16"/>
      <c r="C16"/>
      <c r="D16" s="71" t="s">
        <v>1112</v>
      </c>
      <c r="E16" s="72">
        <f>E15*0.21</f>
        <v>191.30894999999998</v>
      </c>
      <c r="F16" s="1"/>
    </row>
    <row r="17" spans="1:6" x14ac:dyDescent="0.25">
      <c r="A17"/>
      <c r="B17"/>
      <c r="C17"/>
      <c r="D17" s="71" t="s">
        <v>1114</v>
      </c>
      <c r="E17" s="49">
        <f>E15+E16</f>
        <v>1102.30395</v>
      </c>
      <c r="F17" s="2"/>
    </row>
  </sheetData>
  <sheetProtection algorithmName="SHA-512" hashValue="JYOBp5sP14RyW1AdbdedOCXkVhdF562AynPKxk2WuQN4gvYTChSaQJiPuCw2CpqWjj2oDvqVJqXWNNXDH1pSQQ==" saltValue="ybpGM8k9WomkTS5ORS36Pg==" spinCount="100000"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33CD7-FDC6-4BF6-A02F-F0B0BD6DC556}">
  <dimension ref="A1:H40"/>
  <sheetViews>
    <sheetView topLeftCell="A29" zoomScale="85" zoomScaleNormal="85" workbookViewId="0">
      <selection activeCell="D30" sqref="D30"/>
    </sheetView>
  </sheetViews>
  <sheetFormatPr baseColWidth="10" defaultRowHeight="15" x14ac:dyDescent="0.25"/>
  <cols>
    <col min="1" max="1" width="12.140625" style="3" bestFit="1" customWidth="1"/>
    <col min="2" max="2" width="11.42578125" style="3"/>
    <col min="3" max="3" width="26.5703125" style="3" customWidth="1"/>
    <col min="4" max="4" width="46.5703125" style="3" customWidth="1"/>
    <col min="5" max="5" width="10.85546875" style="68"/>
    <col min="6" max="7" width="11.42578125" style="3"/>
    <col min="8" max="8" width="20.42578125" style="3" customWidth="1"/>
    <col min="9" max="16384" width="11.42578125" style="3"/>
  </cols>
  <sheetData>
    <row r="1" spans="1:8" ht="60" x14ac:dyDescent="0.25">
      <c r="A1" s="16" t="s">
        <v>1003</v>
      </c>
      <c r="B1" s="16" t="s">
        <v>1004</v>
      </c>
      <c r="C1" s="16" t="s">
        <v>1005</v>
      </c>
      <c r="D1" s="16" t="s">
        <v>1006</v>
      </c>
      <c r="E1" s="17" t="s">
        <v>1109</v>
      </c>
      <c r="F1" s="18" t="s">
        <v>1110</v>
      </c>
      <c r="G1" s="19" t="s">
        <v>1007</v>
      </c>
      <c r="H1" s="16" t="s">
        <v>1009</v>
      </c>
    </row>
    <row r="2" spans="1:8" ht="153" x14ac:dyDescent="0.25">
      <c r="A2" s="26" t="s">
        <v>204</v>
      </c>
      <c r="B2" s="20" t="s">
        <v>1</v>
      </c>
      <c r="C2" s="21" t="s">
        <v>205</v>
      </c>
      <c r="D2" s="24" t="s">
        <v>206</v>
      </c>
      <c r="E2" s="23">
        <v>175</v>
      </c>
      <c r="F2" s="4"/>
      <c r="G2" s="51" t="s">
        <v>4</v>
      </c>
      <c r="H2" s="55" t="s">
        <v>288</v>
      </c>
    </row>
    <row r="3" spans="1:8" ht="127.5" x14ac:dyDescent="0.25">
      <c r="A3" s="26" t="s">
        <v>207</v>
      </c>
      <c r="B3" s="20" t="s">
        <v>1</v>
      </c>
      <c r="C3" s="21" t="s">
        <v>208</v>
      </c>
      <c r="D3" s="24" t="s">
        <v>209</v>
      </c>
      <c r="E3" s="23">
        <v>160</v>
      </c>
      <c r="F3" s="4"/>
      <c r="G3" s="51" t="s">
        <v>4</v>
      </c>
      <c r="H3" s="55" t="s">
        <v>288</v>
      </c>
    </row>
    <row r="4" spans="1:8" ht="140.25" x14ac:dyDescent="0.25">
      <c r="A4" s="26" t="s">
        <v>210</v>
      </c>
      <c r="B4" s="20" t="s">
        <v>1</v>
      </c>
      <c r="C4" s="21" t="s">
        <v>211</v>
      </c>
      <c r="D4" s="24" t="s">
        <v>212</v>
      </c>
      <c r="E4" s="23">
        <v>240</v>
      </c>
      <c r="F4" s="4"/>
      <c r="G4" s="51" t="s">
        <v>4</v>
      </c>
      <c r="H4" s="55" t="s">
        <v>288</v>
      </c>
    </row>
    <row r="5" spans="1:8" ht="63.75" x14ac:dyDescent="0.25">
      <c r="A5" s="26" t="s">
        <v>213</v>
      </c>
      <c r="B5" s="20" t="s">
        <v>1</v>
      </c>
      <c r="C5" s="21" t="s">
        <v>214</v>
      </c>
      <c r="D5" s="24" t="s">
        <v>215</v>
      </c>
      <c r="E5" s="23">
        <v>180</v>
      </c>
      <c r="F5" s="4"/>
      <c r="G5" s="51" t="s">
        <v>4</v>
      </c>
      <c r="H5" s="55" t="s">
        <v>288</v>
      </c>
    </row>
    <row r="6" spans="1:8" ht="76.5" x14ac:dyDescent="0.25">
      <c r="A6" s="26" t="s">
        <v>216</v>
      </c>
      <c r="B6" s="20" t="s">
        <v>1</v>
      </c>
      <c r="C6" s="21" t="s">
        <v>217</v>
      </c>
      <c r="D6" s="24" t="s">
        <v>218</v>
      </c>
      <c r="E6" s="23">
        <v>290</v>
      </c>
      <c r="F6" s="4"/>
      <c r="G6" s="51" t="s">
        <v>4</v>
      </c>
      <c r="H6" s="55" t="s">
        <v>288</v>
      </c>
    </row>
    <row r="7" spans="1:8" ht="140.25" x14ac:dyDescent="0.25">
      <c r="A7" s="26" t="s">
        <v>219</v>
      </c>
      <c r="B7" s="20" t="s">
        <v>1</v>
      </c>
      <c r="C7" s="21" t="s">
        <v>220</v>
      </c>
      <c r="D7" s="24" t="s">
        <v>221</v>
      </c>
      <c r="E7" s="23">
        <v>270</v>
      </c>
      <c r="F7" s="4"/>
      <c r="G7" s="51" t="s">
        <v>4</v>
      </c>
      <c r="H7" s="55" t="s">
        <v>288</v>
      </c>
    </row>
    <row r="8" spans="1:8" ht="153" x14ac:dyDescent="0.25">
      <c r="A8" s="26" t="s">
        <v>222</v>
      </c>
      <c r="B8" s="20" t="s">
        <v>1</v>
      </c>
      <c r="C8" s="21" t="s">
        <v>223</v>
      </c>
      <c r="D8" s="24" t="s">
        <v>224</v>
      </c>
      <c r="E8" s="23">
        <v>380</v>
      </c>
      <c r="F8" s="4"/>
      <c r="G8" s="51" t="s">
        <v>4</v>
      </c>
      <c r="H8" s="55" t="s">
        <v>288</v>
      </c>
    </row>
    <row r="9" spans="1:8" ht="140.25" x14ac:dyDescent="0.25">
      <c r="A9" s="26" t="s">
        <v>225</v>
      </c>
      <c r="B9" s="20" t="s">
        <v>1</v>
      </c>
      <c r="C9" s="21" t="s">
        <v>226</v>
      </c>
      <c r="D9" s="24" t="s">
        <v>227</v>
      </c>
      <c r="E9" s="23">
        <v>330</v>
      </c>
      <c r="F9" s="4"/>
      <c r="G9" s="51" t="s">
        <v>4</v>
      </c>
      <c r="H9" s="55" t="s">
        <v>288</v>
      </c>
    </row>
    <row r="10" spans="1:8" ht="153" x14ac:dyDescent="0.25">
      <c r="A10" s="26" t="s">
        <v>228</v>
      </c>
      <c r="B10" s="20" t="s">
        <v>1</v>
      </c>
      <c r="C10" s="21" t="s">
        <v>229</v>
      </c>
      <c r="D10" s="24" t="s">
        <v>230</v>
      </c>
      <c r="E10" s="23">
        <v>460</v>
      </c>
      <c r="F10" s="4"/>
      <c r="G10" s="51" t="s">
        <v>998</v>
      </c>
      <c r="H10" s="55" t="s">
        <v>288</v>
      </c>
    </row>
    <row r="11" spans="1:8" ht="140.25" x14ac:dyDescent="0.25">
      <c r="A11" s="26" t="s">
        <v>231</v>
      </c>
      <c r="B11" s="20" t="s">
        <v>1</v>
      </c>
      <c r="C11" s="21" t="s">
        <v>232</v>
      </c>
      <c r="D11" s="24" t="s">
        <v>233</v>
      </c>
      <c r="E11" s="23">
        <v>390</v>
      </c>
      <c r="F11" s="4"/>
      <c r="G11" s="51" t="s">
        <v>998</v>
      </c>
      <c r="H11" s="55" t="s">
        <v>288</v>
      </c>
    </row>
    <row r="12" spans="1:8" ht="153" x14ac:dyDescent="0.25">
      <c r="A12" s="26" t="s">
        <v>234</v>
      </c>
      <c r="B12" s="20" t="s">
        <v>1</v>
      </c>
      <c r="C12" s="21" t="s">
        <v>235</v>
      </c>
      <c r="D12" s="24" t="s">
        <v>236</v>
      </c>
      <c r="E12" s="23">
        <v>550</v>
      </c>
      <c r="F12" s="4"/>
      <c r="G12" s="51" t="s">
        <v>998</v>
      </c>
      <c r="H12" s="55" t="s">
        <v>288</v>
      </c>
    </row>
    <row r="13" spans="1:8" ht="127.5" x14ac:dyDescent="0.25">
      <c r="A13" s="26" t="s">
        <v>237</v>
      </c>
      <c r="B13" s="20" t="s">
        <v>1</v>
      </c>
      <c r="C13" s="21" t="s">
        <v>238</v>
      </c>
      <c r="D13" s="24" t="s">
        <v>239</v>
      </c>
      <c r="E13" s="23">
        <v>240</v>
      </c>
      <c r="F13" s="4"/>
      <c r="G13" s="51" t="s">
        <v>998</v>
      </c>
      <c r="H13" s="55" t="s">
        <v>288</v>
      </c>
    </row>
    <row r="14" spans="1:8" ht="127.5" x14ac:dyDescent="0.25">
      <c r="A14" s="26" t="s">
        <v>240</v>
      </c>
      <c r="B14" s="20" t="s">
        <v>1</v>
      </c>
      <c r="C14" s="21" t="s">
        <v>241</v>
      </c>
      <c r="D14" s="24" t="s">
        <v>242</v>
      </c>
      <c r="E14" s="23">
        <v>290</v>
      </c>
      <c r="F14" s="4"/>
      <c r="G14" s="51" t="s">
        <v>998</v>
      </c>
      <c r="H14" s="55" t="s">
        <v>288</v>
      </c>
    </row>
    <row r="15" spans="1:8" ht="127.5" x14ac:dyDescent="0.25">
      <c r="A15" s="26" t="s">
        <v>243</v>
      </c>
      <c r="B15" s="20" t="s">
        <v>1</v>
      </c>
      <c r="C15" s="21" t="s">
        <v>244</v>
      </c>
      <c r="D15" s="24" t="s">
        <v>245</v>
      </c>
      <c r="E15" s="23">
        <v>320</v>
      </c>
      <c r="F15" s="4"/>
      <c r="G15" s="51" t="s">
        <v>998</v>
      </c>
      <c r="H15" s="55" t="s">
        <v>288</v>
      </c>
    </row>
    <row r="16" spans="1:8" ht="140.25" x14ac:dyDescent="0.25">
      <c r="A16" s="26" t="s">
        <v>246</v>
      </c>
      <c r="B16" s="20" t="s">
        <v>1</v>
      </c>
      <c r="C16" s="21" t="s">
        <v>247</v>
      </c>
      <c r="D16" s="24" t="s">
        <v>248</v>
      </c>
      <c r="E16" s="23">
        <v>350</v>
      </c>
      <c r="F16" s="4"/>
      <c r="G16" s="51" t="s">
        <v>998</v>
      </c>
      <c r="H16" s="55" t="s">
        <v>288</v>
      </c>
    </row>
    <row r="17" spans="1:8" ht="153" x14ac:dyDescent="0.25">
      <c r="A17" s="26" t="s">
        <v>249</v>
      </c>
      <c r="B17" s="20" t="s">
        <v>1</v>
      </c>
      <c r="C17" s="21" t="s">
        <v>250</v>
      </c>
      <c r="D17" s="24" t="s">
        <v>251</v>
      </c>
      <c r="E17" s="23">
        <v>550</v>
      </c>
      <c r="F17" s="4"/>
      <c r="G17" s="51" t="s">
        <v>998</v>
      </c>
      <c r="H17" s="55" t="s">
        <v>288</v>
      </c>
    </row>
    <row r="18" spans="1:8" ht="140.25" x14ac:dyDescent="0.25">
      <c r="A18" s="26" t="s">
        <v>252</v>
      </c>
      <c r="B18" s="20" t="s">
        <v>1</v>
      </c>
      <c r="C18" s="21" t="s">
        <v>253</v>
      </c>
      <c r="D18" s="24" t="s">
        <v>254</v>
      </c>
      <c r="E18" s="23">
        <v>400</v>
      </c>
      <c r="F18" s="4"/>
      <c r="G18" s="51" t="s">
        <v>998</v>
      </c>
      <c r="H18" s="55" t="s">
        <v>288</v>
      </c>
    </row>
    <row r="19" spans="1:8" ht="153" x14ac:dyDescent="0.25">
      <c r="A19" s="26" t="s">
        <v>255</v>
      </c>
      <c r="B19" s="20" t="s">
        <v>1</v>
      </c>
      <c r="C19" s="21" t="s">
        <v>256</v>
      </c>
      <c r="D19" s="24" t="s">
        <v>257</v>
      </c>
      <c r="E19" s="23">
        <v>650</v>
      </c>
      <c r="F19" s="4"/>
      <c r="G19" s="51" t="s">
        <v>998</v>
      </c>
      <c r="H19" s="55" t="s">
        <v>288</v>
      </c>
    </row>
    <row r="20" spans="1:8" ht="140.25" x14ac:dyDescent="0.25">
      <c r="A20" s="26" t="s">
        <v>258</v>
      </c>
      <c r="B20" s="20" t="s">
        <v>1</v>
      </c>
      <c r="C20" s="21" t="s">
        <v>259</v>
      </c>
      <c r="D20" s="24" t="s">
        <v>260</v>
      </c>
      <c r="E20" s="25">
        <v>450</v>
      </c>
      <c r="F20" s="5"/>
      <c r="G20" s="51" t="s">
        <v>998</v>
      </c>
      <c r="H20" s="55" t="s">
        <v>288</v>
      </c>
    </row>
    <row r="21" spans="1:8" ht="153" x14ac:dyDescent="0.25">
      <c r="A21" s="26" t="s">
        <v>261</v>
      </c>
      <c r="B21" s="20" t="s">
        <v>1</v>
      </c>
      <c r="C21" s="21" t="s">
        <v>262</v>
      </c>
      <c r="D21" s="24" t="s">
        <v>263</v>
      </c>
      <c r="E21" s="23">
        <v>720</v>
      </c>
      <c r="F21" s="4"/>
      <c r="G21" s="51" t="s">
        <v>998</v>
      </c>
      <c r="H21" s="55" t="s">
        <v>288</v>
      </c>
    </row>
    <row r="22" spans="1:8" ht="153" x14ac:dyDescent="0.25">
      <c r="A22" s="26" t="s">
        <v>264</v>
      </c>
      <c r="B22" s="20" t="s">
        <v>1</v>
      </c>
      <c r="C22" s="21" t="s">
        <v>265</v>
      </c>
      <c r="D22" s="24" t="s">
        <v>266</v>
      </c>
      <c r="E22" s="23">
        <v>180</v>
      </c>
      <c r="F22" s="4"/>
      <c r="G22" s="51" t="s">
        <v>998</v>
      </c>
      <c r="H22" s="55" t="s">
        <v>288</v>
      </c>
    </row>
    <row r="23" spans="1:8" ht="153" x14ac:dyDescent="0.25">
      <c r="A23" s="26" t="s">
        <v>267</v>
      </c>
      <c r="B23" s="20" t="s">
        <v>1</v>
      </c>
      <c r="C23" s="21" t="s">
        <v>268</v>
      </c>
      <c r="D23" s="24" t="s">
        <v>269</v>
      </c>
      <c r="E23" s="23">
        <v>250</v>
      </c>
      <c r="F23" s="4"/>
      <c r="G23" s="51" t="s">
        <v>998</v>
      </c>
      <c r="H23" s="55" t="s">
        <v>288</v>
      </c>
    </row>
    <row r="24" spans="1:8" ht="102" x14ac:dyDescent="0.25">
      <c r="A24" s="26" t="s">
        <v>270</v>
      </c>
      <c r="B24" s="20" t="s">
        <v>1</v>
      </c>
      <c r="C24" s="21" t="s">
        <v>271</v>
      </c>
      <c r="D24" s="24" t="s">
        <v>272</v>
      </c>
      <c r="E24" s="23">
        <v>390</v>
      </c>
      <c r="F24" s="4"/>
      <c r="G24" s="51" t="s">
        <v>998</v>
      </c>
      <c r="H24" s="55" t="s">
        <v>288</v>
      </c>
    </row>
    <row r="25" spans="1:8" ht="165.75" x14ac:dyDescent="0.25">
      <c r="A25" s="26" t="s">
        <v>273</v>
      </c>
      <c r="B25" s="20" t="s">
        <v>1</v>
      </c>
      <c r="C25" s="21" t="s">
        <v>274</v>
      </c>
      <c r="D25" s="24" t="s">
        <v>275</v>
      </c>
      <c r="E25" s="23">
        <v>180</v>
      </c>
      <c r="F25" s="4"/>
      <c r="G25" s="51" t="s">
        <v>998</v>
      </c>
      <c r="H25" s="55" t="s">
        <v>288</v>
      </c>
    </row>
    <row r="26" spans="1:8" ht="153" x14ac:dyDescent="0.25">
      <c r="A26" s="26" t="s">
        <v>276</v>
      </c>
      <c r="B26" s="20" t="s">
        <v>1</v>
      </c>
      <c r="C26" s="21" t="s">
        <v>277</v>
      </c>
      <c r="D26" s="24" t="s">
        <v>278</v>
      </c>
      <c r="E26" s="23">
        <v>250</v>
      </c>
      <c r="F26" s="4"/>
      <c r="G26" s="51" t="s">
        <v>998</v>
      </c>
      <c r="H26" s="55" t="s">
        <v>288</v>
      </c>
    </row>
    <row r="27" spans="1:8" ht="114.75" x14ac:dyDescent="0.25">
      <c r="A27" s="26" t="s">
        <v>279</v>
      </c>
      <c r="B27" s="20" t="s">
        <v>1</v>
      </c>
      <c r="C27" s="21" t="s">
        <v>280</v>
      </c>
      <c r="D27" s="24" t="s">
        <v>281</v>
      </c>
      <c r="E27" s="23">
        <v>390</v>
      </c>
      <c r="F27" s="4"/>
      <c r="G27" s="51" t="s">
        <v>998</v>
      </c>
      <c r="H27" s="55" t="s">
        <v>288</v>
      </c>
    </row>
    <row r="28" spans="1:8" ht="153" x14ac:dyDescent="0.25">
      <c r="A28" s="26" t="s">
        <v>282</v>
      </c>
      <c r="B28" s="20" t="s">
        <v>1</v>
      </c>
      <c r="C28" s="21" t="s">
        <v>283</v>
      </c>
      <c r="D28" s="24" t="s">
        <v>284</v>
      </c>
      <c r="E28" s="23">
        <v>180</v>
      </c>
      <c r="F28" s="4"/>
      <c r="G28" s="51" t="s">
        <v>998</v>
      </c>
      <c r="H28" s="55" t="s">
        <v>288</v>
      </c>
    </row>
    <row r="29" spans="1:8" ht="102.75" thickBot="1" x14ac:dyDescent="0.3">
      <c r="A29" s="69" t="s">
        <v>285</v>
      </c>
      <c r="B29" s="38" t="s">
        <v>1</v>
      </c>
      <c r="C29" s="39" t="s">
        <v>286</v>
      </c>
      <c r="D29" s="40" t="s">
        <v>287</v>
      </c>
      <c r="E29" s="41">
        <v>390</v>
      </c>
      <c r="F29" s="12"/>
      <c r="G29" s="63" t="s">
        <v>998</v>
      </c>
      <c r="H29" s="77" t="s">
        <v>288</v>
      </c>
    </row>
    <row r="30" spans="1:8" ht="24" customHeight="1" x14ac:dyDescent="0.25">
      <c r="A30" s="42" t="s">
        <v>973</v>
      </c>
      <c r="B30" s="42" t="s">
        <v>193</v>
      </c>
      <c r="C30" s="43" t="s">
        <v>974</v>
      </c>
      <c r="D30" s="70" t="s">
        <v>974</v>
      </c>
      <c r="E30" s="25">
        <v>50</v>
      </c>
      <c r="F30" s="5"/>
      <c r="G30" s="65" t="s">
        <v>998</v>
      </c>
      <c r="H30" s="78" t="s">
        <v>288</v>
      </c>
    </row>
    <row r="31" spans="1:8" ht="24" customHeight="1" x14ac:dyDescent="0.25">
      <c r="A31" s="20" t="s">
        <v>976</v>
      </c>
      <c r="B31" s="20" t="s">
        <v>193</v>
      </c>
      <c r="C31" s="21" t="s">
        <v>977</v>
      </c>
      <c r="D31" s="22" t="s">
        <v>977</v>
      </c>
      <c r="E31" s="23">
        <v>35</v>
      </c>
      <c r="F31" s="4"/>
      <c r="G31" s="51" t="s">
        <v>998</v>
      </c>
      <c r="H31" s="55" t="s">
        <v>288</v>
      </c>
    </row>
    <row r="32" spans="1:8" ht="25.5" x14ac:dyDescent="0.25">
      <c r="A32" s="20" t="s">
        <v>978</v>
      </c>
      <c r="B32" s="28" t="s">
        <v>1</v>
      </c>
      <c r="C32" s="21" t="s">
        <v>979</v>
      </c>
      <c r="D32" s="24" t="s">
        <v>1084</v>
      </c>
      <c r="E32" s="25">
        <v>30</v>
      </c>
      <c r="F32" s="5"/>
      <c r="G32" s="51" t="s">
        <v>998</v>
      </c>
      <c r="H32" s="55" t="s">
        <v>288</v>
      </c>
    </row>
    <row r="33" spans="1:8" ht="25.5" x14ac:dyDescent="0.25">
      <c r="A33" s="20" t="s">
        <v>980</v>
      </c>
      <c r="B33" s="28" t="s">
        <v>193</v>
      </c>
      <c r="C33" s="21" t="s">
        <v>981</v>
      </c>
      <c r="D33" s="24" t="s">
        <v>982</v>
      </c>
      <c r="E33" s="25">
        <v>48</v>
      </c>
      <c r="F33" s="5"/>
      <c r="G33" s="51" t="s">
        <v>998</v>
      </c>
      <c r="H33" s="55" t="s">
        <v>288</v>
      </c>
    </row>
    <row r="34" spans="1:8" ht="25.5" x14ac:dyDescent="0.25">
      <c r="A34" s="20" t="s">
        <v>983</v>
      </c>
      <c r="B34" s="28" t="s">
        <v>193</v>
      </c>
      <c r="C34" s="21" t="s">
        <v>984</v>
      </c>
      <c r="D34" s="24" t="s">
        <v>985</v>
      </c>
      <c r="E34" s="25">
        <v>68</v>
      </c>
      <c r="F34" s="5"/>
      <c r="G34" s="51" t="s">
        <v>998</v>
      </c>
      <c r="H34" s="55" t="s">
        <v>288</v>
      </c>
    </row>
    <row r="35" spans="1:8" ht="22.5" customHeight="1" x14ac:dyDescent="0.25">
      <c r="A35" s="20" t="s">
        <v>986</v>
      </c>
      <c r="B35" s="28" t="s">
        <v>193</v>
      </c>
      <c r="C35" s="21" t="s">
        <v>987</v>
      </c>
      <c r="D35" s="24" t="s">
        <v>988</v>
      </c>
      <c r="E35" s="23">
        <v>68</v>
      </c>
      <c r="F35" s="4"/>
      <c r="G35" s="51" t="s">
        <v>998</v>
      </c>
      <c r="H35" s="55" t="s">
        <v>288</v>
      </c>
    </row>
    <row r="36" spans="1:8" ht="38.25" x14ac:dyDescent="0.25">
      <c r="A36" s="20" t="s">
        <v>989</v>
      </c>
      <c r="B36" s="28" t="s">
        <v>1</v>
      </c>
      <c r="C36" s="21" t="s">
        <v>990</v>
      </c>
      <c r="D36" s="24" t="s">
        <v>991</v>
      </c>
      <c r="E36" s="30">
        <v>80</v>
      </c>
      <c r="F36" s="9"/>
      <c r="G36" s="51" t="s">
        <v>998</v>
      </c>
      <c r="H36" s="55" t="s">
        <v>288</v>
      </c>
    </row>
    <row r="37" spans="1:8" ht="33" customHeight="1" x14ac:dyDescent="0.25">
      <c r="A37" s="20" t="s">
        <v>992</v>
      </c>
      <c r="B37" s="45" t="s">
        <v>1</v>
      </c>
      <c r="C37" s="21" t="s">
        <v>993</v>
      </c>
      <c r="D37" s="24" t="s">
        <v>994</v>
      </c>
      <c r="E37" s="30">
        <v>40</v>
      </c>
      <c r="F37" s="9"/>
      <c r="G37" s="51" t="s">
        <v>998</v>
      </c>
      <c r="H37" s="55" t="s">
        <v>288</v>
      </c>
    </row>
    <row r="38" spans="1:8" x14ac:dyDescent="0.25">
      <c r="A38"/>
      <c r="B38"/>
      <c r="C38"/>
      <c r="D38" s="48" t="s">
        <v>1111</v>
      </c>
      <c r="E38" s="49">
        <f>SUM(E2:E37)</f>
        <v>10024</v>
      </c>
      <c r="F38" s="2"/>
    </row>
    <row r="39" spans="1:8" x14ac:dyDescent="0.25">
      <c r="A39"/>
      <c r="B39"/>
      <c r="C39"/>
      <c r="D39" s="71" t="s">
        <v>1112</v>
      </c>
      <c r="E39" s="72">
        <f>E38*0.21</f>
        <v>2105.04</v>
      </c>
      <c r="F39" s="1"/>
    </row>
    <row r="40" spans="1:8" x14ac:dyDescent="0.25">
      <c r="A40"/>
      <c r="B40"/>
      <c r="C40"/>
      <c r="D40" s="71" t="s">
        <v>1114</v>
      </c>
      <c r="E40" s="49">
        <f>E38+E39</f>
        <v>12129.04</v>
      </c>
      <c r="F40" s="2"/>
    </row>
  </sheetData>
  <sheetProtection algorithmName="SHA-512" hashValue="gh7brhLSqq5wcLtCtb71RWwlYCCyzCjHk6mNMYCX4uofzzbS21ZS27RDc7xqIH+XhOhvd4RQnPnRhOOgnK1yiA==" saltValue="J4yAFeIG0FcWK46cPBmbQQ==" spinCount="100000"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123C6-14E1-4FFD-9532-412A9629340F}">
  <dimension ref="A1:H77"/>
  <sheetViews>
    <sheetView topLeftCell="A70" zoomScale="85" zoomScaleNormal="85" workbookViewId="0">
      <selection activeCell="F78" sqref="F78"/>
    </sheetView>
  </sheetViews>
  <sheetFormatPr baseColWidth="10" defaultRowHeight="15" x14ac:dyDescent="0.25"/>
  <cols>
    <col min="1" max="1" width="10.85546875" style="3" bestFit="1" customWidth="1"/>
    <col min="2" max="2" width="11.42578125" style="3"/>
    <col min="3" max="3" width="24.42578125" style="3" customWidth="1"/>
    <col min="4" max="4" width="52.85546875" style="3" customWidth="1"/>
    <col min="5" max="5" width="10.85546875" style="68"/>
    <col min="6" max="7" width="11.42578125" style="3"/>
    <col min="8" max="8" width="17.85546875" style="3" customWidth="1"/>
    <col min="9" max="16384" width="11.42578125" style="3"/>
  </cols>
  <sheetData>
    <row r="1" spans="1:8" ht="60" x14ac:dyDescent="0.25">
      <c r="A1" s="16" t="s">
        <v>1003</v>
      </c>
      <c r="B1" s="16" t="s">
        <v>1004</v>
      </c>
      <c r="C1" s="16" t="s">
        <v>1005</v>
      </c>
      <c r="D1" s="16" t="s">
        <v>1006</v>
      </c>
      <c r="E1" s="17" t="s">
        <v>1109</v>
      </c>
      <c r="F1" s="18" t="s">
        <v>1110</v>
      </c>
      <c r="G1" s="19" t="s">
        <v>1007</v>
      </c>
      <c r="H1" s="16" t="s">
        <v>1009</v>
      </c>
    </row>
    <row r="2" spans="1:8" ht="114.75" x14ac:dyDescent="0.25">
      <c r="A2" s="26" t="s">
        <v>387</v>
      </c>
      <c r="B2" s="20" t="s">
        <v>1</v>
      </c>
      <c r="C2" s="21" t="s">
        <v>388</v>
      </c>
      <c r="D2" s="24" t="s">
        <v>389</v>
      </c>
      <c r="E2" s="23">
        <v>811.33</v>
      </c>
      <c r="F2" s="4">
        <v>360</v>
      </c>
      <c r="G2" s="51" t="s">
        <v>4</v>
      </c>
      <c r="H2" s="58" t="s">
        <v>568</v>
      </c>
    </row>
    <row r="3" spans="1:8" ht="114.75" x14ac:dyDescent="0.25">
      <c r="A3" s="26" t="s">
        <v>390</v>
      </c>
      <c r="B3" s="20" t="s">
        <v>1</v>
      </c>
      <c r="C3" s="21" t="s">
        <v>391</v>
      </c>
      <c r="D3" s="24" t="s">
        <v>392</v>
      </c>
      <c r="E3" s="25">
        <v>963.15</v>
      </c>
      <c r="F3" s="5">
        <v>430</v>
      </c>
      <c r="G3" s="51" t="s">
        <v>4</v>
      </c>
      <c r="H3" s="58" t="s">
        <v>568</v>
      </c>
    </row>
    <row r="4" spans="1:8" ht="114.75" x14ac:dyDescent="0.25">
      <c r="A4" s="26" t="s">
        <v>393</v>
      </c>
      <c r="B4" s="20" t="s">
        <v>1</v>
      </c>
      <c r="C4" s="21" t="s">
        <v>394</v>
      </c>
      <c r="D4" s="24" t="s">
        <v>395</v>
      </c>
      <c r="E4" s="25">
        <v>899.79</v>
      </c>
      <c r="F4" s="5">
        <v>400</v>
      </c>
      <c r="G4" s="51" t="s">
        <v>4</v>
      </c>
      <c r="H4" s="58" t="s">
        <v>568</v>
      </c>
    </row>
    <row r="5" spans="1:8" ht="114.75" x14ac:dyDescent="0.25">
      <c r="A5" s="26" t="s">
        <v>396</v>
      </c>
      <c r="B5" s="20" t="s">
        <v>1</v>
      </c>
      <c r="C5" s="21" t="s">
        <v>397</v>
      </c>
      <c r="D5" s="24" t="s">
        <v>398</v>
      </c>
      <c r="E5" s="25">
        <v>804.93</v>
      </c>
      <c r="F5" s="5">
        <v>350</v>
      </c>
      <c r="G5" s="51" t="s">
        <v>4</v>
      </c>
      <c r="H5" s="58" t="s">
        <v>568</v>
      </c>
    </row>
    <row r="6" spans="1:8" ht="102" x14ac:dyDescent="0.25">
      <c r="A6" s="26" t="s">
        <v>399</v>
      </c>
      <c r="B6" s="20" t="s">
        <v>1</v>
      </c>
      <c r="C6" s="21" t="s">
        <v>400</v>
      </c>
      <c r="D6" s="24" t="s">
        <v>401</v>
      </c>
      <c r="E6" s="25">
        <v>709.08</v>
      </c>
      <c r="F6" s="5">
        <v>310</v>
      </c>
      <c r="G6" s="51" t="s">
        <v>4</v>
      </c>
      <c r="H6" s="58" t="s">
        <v>568</v>
      </c>
    </row>
    <row r="7" spans="1:8" ht="114.75" x14ac:dyDescent="0.25">
      <c r="A7" s="26" t="s">
        <v>402</v>
      </c>
      <c r="B7" s="20" t="s">
        <v>1</v>
      </c>
      <c r="C7" s="21" t="s">
        <v>403</v>
      </c>
      <c r="D7" s="24" t="s">
        <v>404</v>
      </c>
      <c r="E7" s="25">
        <v>748.7</v>
      </c>
      <c r="F7" s="5">
        <v>330</v>
      </c>
      <c r="G7" s="51" t="s">
        <v>4</v>
      </c>
      <c r="H7" s="58" t="s">
        <v>568</v>
      </c>
    </row>
    <row r="8" spans="1:8" ht="114.75" x14ac:dyDescent="0.25">
      <c r="A8" s="26" t="s">
        <v>405</v>
      </c>
      <c r="B8" s="20" t="s">
        <v>1</v>
      </c>
      <c r="C8" s="21" t="s">
        <v>406</v>
      </c>
      <c r="D8" s="24" t="s">
        <v>407</v>
      </c>
      <c r="E8" s="25">
        <v>685.73</v>
      </c>
      <c r="F8" s="5">
        <v>304</v>
      </c>
      <c r="G8" s="51" t="s">
        <v>4</v>
      </c>
      <c r="H8" s="58" t="s">
        <v>568</v>
      </c>
    </row>
    <row r="9" spans="1:8" ht="51" x14ac:dyDescent="0.25">
      <c r="A9" s="26" t="s">
        <v>408</v>
      </c>
      <c r="B9" s="20" t="s">
        <v>1</v>
      </c>
      <c r="C9" s="21" t="s">
        <v>409</v>
      </c>
      <c r="D9" s="24" t="s">
        <v>410</v>
      </c>
      <c r="E9" s="25">
        <v>92.57</v>
      </c>
      <c r="F9" s="5">
        <v>42</v>
      </c>
      <c r="G9" s="51" t="s">
        <v>4</v>
      </c>
      <c r="H9" s="58" t="s">
        <v>568</v>
      </c>
    </row>
    <row r="10" spans="1:8" ht="51" x14ac:dyDescent="0.25">
      <c r="A10" s="26" t="s">
        <v>411</v>
      </c>
      <c r="B10" s="20" t="s">
        <v>1</v>
      </c>
      <c r="C10" s="21" t="s">
        <v>412</v>
      </c>
      <c r="D10" s="24" t="s">
        <v>413</v>
      </c>
      <c r="E10" s="23">
        <v>67.91</v>
      </c>
      <c r="F10" s="4">
        <v>30.67</v>
      </c>
      <c r="G10" s="51" t="s">
        <v>999</v>
      </c>
      <c r="H10" s="58" t="s">
        <v>568</v>
      </c>
    </row>
    <row r="11" spans="1:8" ht="63.75" x14ac:dyDescent="0.25">
      <c r="A11" s="26" t="s">
        <v>414</v>
      </c>
      <c r="B11" s="20" t="s">
        <v>1</v>
      </c>
      <c r="C11" s="21" t="s">
        <v>415</v>
      </c>
      <c r="D11" s="24" t="s">
        <v>416</v>
      </c>
      <c r="E11" s="23">
        <v>507</v>
      </c>
      <c r="F11" s="4">
        <v>228.96</v>
      </c>
      <c r="G11" s="51" t="s">
        <v>999</v>
      </c>
      <c r="H11" s="58" t="s">
        <v>568</v>
      </c>
    </row>
    <row r="12" spans="1:8" ht="51" x14ac:dyDescent="0.25">
      <c r="A12" s="26" t="s">
        <v>417</v>
      </c>
      <c r="B12" s="20" t="s">
        <v>1</v>
      </c>
      <c r="C12" s="21" t="s">
        <v>418</v>
      </c>
      <c r="D12" s="24" t="s">
        <v>419</v>
      </c>
      <c r="E12" s="23">
        <v>307.5</v>
      </c>
      <c r="F12" s="4">
        <v>138.87</v>
      </c>
      <c r="G12" s="51" t="s">
        <v>999</v>
      </c>
      <c r="H12" s="58" t="s">
        <v>568</v>
      </c>
    </row>
    <row r="13" spans="1:8" ht="89.25" x14ac:dyDescent="0.25">
      <c r="A13" s="26" t="s">
        <v>420</v>
      </c>
      <c r="B13" s="20" t="s">
        <v>1</v>
      </c>
      <c r="C13" s="21" t="s">
        <v>421</v>
      </c>
      <c r="D13" s="24" t="s">
        <v>422</v>
      </c>
      <c r="E13" s="23">
        <v>172</v>
      </c>
      <c r="F13" s="4">
        <v>129.69</v>
      </c>
      <c r="G13" s="51" t="s">
        <v>999</v>
      </c>
      <c r="H13" s="58" t="s">
        <v>568</v>
      </c>
    </row>
    <row r="14" spans="1:8" ht="76.5" x14ac:dyDescent="0.25">
      <c r="A14" s="26" t="s">
        <v>423</v>
      </c>
      <c r="B14" s="20" t="s">
        <v>1</v>
      </c>
      <c r="C14" s="21" t="s">
        <v>424</v>
      </c>
      <c r="D14" s="24" t="s">
        <v>425</v>
      </c>
      <c r="E14" s="23">
        <v>64</v>
      </c>
      <c r="F14" s="4">
        <v>48.26</v>
      </c>
      <c r="G14" s="51" t="s">
        <v>999</v>
      </c>
      <c r="H14" s="58" t="s">
        <v>568</v>
      </c>
    </row>
    <row r="15" spans="1:8" ht="140.25" x14ac:dyDescent="0.25">
      <c r="A15" s="26" t="s">
        <v>426</v>
      </c>
      <c r="B15" s="20" t="s">
        <v>1</v>
      </c>
      <c r="C15" s="21" t="s">
        <v>427</v>
      </c>
      <c r="D15" s="24" t="s">
        <v>428</v>
      </c>
      <c r="E15" s="23">
        <v>45.41</v>
      </c>
      <c r="F15" s="4">
        <v>20.51</v>
      </c>
      <c r="G15" s="51" t="s">
        <v>999</v>
      </c>
      <c r="H15" s="58" t="s">
        <v>568</v>
      </c>
    </row>
    <row r="16" spans="1:8" ht="114.75" x14ac:dyDescent="0.25">
      <c r="A16" s="26" t="s">
        <v>429</v>
      </c>
      <c r="B16" s="20" t="s">
        <v>53</v>
      </c>
      <c r="C16" s="21" t="s">
        <v>430</v>
      </c>
      <c r="D16" s="24" t="s">
        <v>431</v>
      </c>
      <c r="E16" s="23">
        <v>52.379999999999995</v>
      </c>
      <c r="F16" s="4">
        <v>23.65</v>
      </c>
      <c r="G16" s="51" t="s">
        <v>999</v>
      </c>
      <c r="H16" s="58" t="s">
        <v>568</v>
      </c>
    </row>
    <row r="17" spans="1:8" ht="25.5" x14ac:dyDescent="0.25">
      <c r="A17" s="26" t="s">
        <v>432</v>
      </c>
      <c r="B17" s="28" t="s">
        <v>1</v>
      </c>
      <c r="C17" s="21" t="s">
        <v>433</v>
      </c>
      <c r="D17" s="24" t="s">
        <v>434</v>
      </c>
      <c r="E17" s="30">
        <v>36.75</v>
      </c>
      <c r="F17" s="9">
        <v>27.71</v>
      </c>
      <c r="G17" s="51" t="s">
        <v>999</v>
      </c>
      <c r="H17" s="58" t="s">
        <v>568</v>
      </c>
    </row>
    <row r="18" spans="1:8" ht="25.5" x14ac:dyDescent="0.25">
      <c r="A18" s="26" t="s">
        <v>435</v>
      </c>
      <c r="B18" s="28" t="s">
        <v>1</v>
      </c>
      <c r="C18" s="21" t="s">
        <v>436</v>
      </c>
      <c r="D18" s="24" t="s">
        <v>1091</v>
      </c>
      <c r="E18" s="30">
        <v>59.85</v>
      </c>
      <c r="F18" s="9">
        <v>45.13</v>
      </c>
      <c r="G18" s="51" t="s">
        <v>999</v>
      </c>
      <c r="H18" s="58" t="s">
        <v>568</v>
      </c>
    </row>
    <row r="19" spans="1:8" ht="25.5" x14ac:dyDescent="0.25">
      <c r="A19" s="26" t="s">
        <v>437</v>
      </c>
      <c r="B19" s="28" t="s">
        <v>1</v>
      </c>
      <c r="C19" s="21" t="s">
        <v>438</v>
      </c>
      <c r="D19" s="24" t="s">
        <v>439</v>
      </c>
      <c r="E19" s="30">
        <v>36.75</v>
      </c>
      <c r="F19" s="9">
        <v>27.71</v>
      </c>
      <c r="G19" s="51" t="s">
        <v>999</v>
      </c>
      <c r="H19" s="58" t="s">
        <v>568</v>
      </c>
    </row>
    <row r="20" spans="1:8" ht="38.25" x14ac:dyDescent="0.25">
      <c r="A20" s="26" t="s">
        <v>440</v>
      </c>
      <c r="B20" s="28" t="s">
        <v>1</v>
      </c>
      <c r="C20" s="21" t="s">
        <v>441</v>
      </c>
      <c r="D20" s="24" t="s">
        <v>442</v>
      </c>
      <c r="E20" s="30">
        <v>60</v>
      </c>
      <c r="F20" s="9">
        <v>45.24</v>
      </c>
      <c r="G20" s="51" t="s">
        <v>999</v>
      </c>
      <c r="H20" s="58" t="s">
        <v>568</v>
      </c>
    </row>
    <row r="21" spans="1:8" ht="25.5" x14ac:dyDescent="0.25">
      <c r="A21" s="26" t="s">
        <v>443</v>
      </c>
      <c r="B21" s="28" t="s">
        <v>1</v>
      </c>
      <c r="C21" s="21" t="s">
        <v>444</v>
      </c>
      <c r="D21" s="24" t="s">
        <v>445</v>
      </c>
      <c r="E21" s="30">
        <v>69.3</v>
      </c>
      <c r="F21" s="9">
        <v>52.25</v>
      </c>
      <c r="G21" s="51" t="s">
        <v>999</v>
      </c>
      <c r="H21" s="58" t="s">
        <v>568</v>
      </c>
    </row>
    <row r="22" spans="1:8" ht="25.5" x14ac:dyDescent="0.25">
      <c r="A22" s="26" t="s">
        <v>446</v>
      </c>
      <c r="B22" s="28" t="s">
        <v>193</v>
      </c>
      <c r="C22" s="21" t="s">
        <v>447</v>
      </c>
      <c r="D22" s="24" t="s">
        <v>448</v>
      </c>
      <c r="E22" s="30">
        <v>31.605000000000004</v>
      </c>
      <c r="F22" s="9">
        <v>23.83</v>
      </c>
      <c r="G22" s="51" t="s">
        <v>999</v>
      </c>
      <c r="H22" s="58" t="s">
        <v>568</v>
      </c>
    </row>
    <row r="23" spans="1:8" ht="51" x14ac:dyDescent="0.25">
      <c r="A23" s="26" t="s">
        <v>449</v>
      </c>
      <c r="B23" s="20" t="s">
        <v>1</v>
      </c>
      <c r="C23" s="21" t="s">
        <v>450</v>
      </c>
      <c r="D23" s="24" t="s">
        <v>451</v>
      </c>
      <c r="E23" s="30">
        <v>33.6</v>
      </c>
      <c r="F23" s="9">
        <v>25.33</v>
      </c>
      <c r="G23" s="51" t="s">
        <v>999</v>
      </c>
      <c r="H23" s="58" t="s">
        <v>568</v>
      </c>
    </row>
    <row r="24" spans="1:8" ht="38.25" x14ac:dyDescent="0.25">
      <c r="A24" s="26" t="s">
        <v>452</v>
      </c>
      <c r="B24" s="28" t="s">
        <v>193</v>
      </c>
      <c r="C24" s="21" t="s">
        <v>453</v>
      </c>
      <c r="D24" s="24" t="s">
        <v>453</v>
      </c>
      <c r="E24" s="30">
        <v>31.605000000000004</v>
      </c>
      <c r="F24" s="9">
        <v>14.27</v>
      </c>
      <c r="G24" s="51" t="s">
        <v>999</v>
      </c>
      <c r="H24" s="58" t="s">
        <v>568</v>
      </c>
    </row>
    <row r="25" spans="1:8" ht="76.5" x14ac:dyDescent="0.25">
      <c r="A25" s="26" t="s">
        <v>454</v>
      </c>
      <c r="B25" s="20" t="s">
        <v>1</v>
      </c>
      <c r="C25" s="21" t="s">
        <v>455</v>
      </c>
      <c r="D25" s="24" t="s">
        <v>456</v>
      </c>
      <c r="E25" s="30">
        <v>108.8745</v>
      </c>
      <c r="F25" s="9">
        <v>108.87</v>
      </c>
      <c r="G25" s="51" t="s">
        <v>999</v>
      </c>
      <c r="H25" s="58" t="s">
        <v>568</v>
      </c>
    </row>
    <row r="26" spans="1:8" ht="51" x14ac:dyDescent="0.25">
      <c r="A26" s="26" t="s">
        <v>457</v>
      </c>
      <c r="B26" s="20" t="s">
        <v>1</v>
      </c>
      <c r="C26" s="21" t="s">
        <v>458</v>
      </c>
      <c r="D26" s="24" t="s">
        <v>459</v>
      </c>
      <c r="E26" s="30">
        <v>29.589000000000002</v>
      </c>
      <c r="F26" s="9">
        <v>22.31</v>
      </c>
      <c r="G26" s="51" t="s">
        <v>999</v>
      </c>
      <c r="H26" s="58" t="s">
        <v>568</v>
      </c>
    </row>
    <row r="27" spans="1:8" ht="38.25" x14ac:dyDescent="0.25">
      <c r="A27" s="26" t="s">
        <v>460</v>
      </c>
      <c r="B27" s="20" t="s">
        <v>1</v>
      </c>
      <c r="C27" s="21" t="s">
        <v>461</v>
      </c>
      <c r="D27" s="24" t="s">
        <v>462</v>
      </c>
      <c r="E27" s="30">
        <v>61.897500000000008</v>
      </c>
      <c r="F27" s="9">
        <v>46.67</v>
      </c>
      <c r="G27" s="51" t="s">
        <v>999</v>
      </c>
      <c r="H27" s="58" t="s">
        <v>568</v>
      </c>
    </row>
    <row r="28" spans="1:8" ht="76.5" x14ac:dyDescent="0.25">
      <c r="A28" s="26" t="s">
        <v>463</v>
      </c>
      <c r="B28" s="20" t="s">
        <v>1</v>
      </c>
      <c r="C28" s="21" t="s">
        <v>464</v>
      </c>
      <c r="D28" s="24" t="s">
        <v>465</v>
      </c>
      <c r="E28" s="30">
        <v>136.476</v>
      </c>
      <c r="F28" s="9">
        <v>61.63</v>
      </c>
      <c r="G28" s="51" t="s">
        <v>999</v>
      </c>
      <c r="H28" s="58" t="s">
        <v>568</v>
      </c>
    </row>
    <row r="29" spans="1:8" ht="51" x14ac:dyDescent="0.25">
      <c r="A29" s="26" t="s">
        <v>466</v>
      </c>
      <c r="B29" s="20" t="s">
        <v>1</v>
      </c>
      <c r="C29" s="21" t="s">
        <v>467</v>
      </c>
      <c r="D29" s="24" t="s">
        <v>468</v>
      </c>
      <c r="E29" s="30">
        <v>136.476</v>
      </c>
      <c r="F29" s="9">
        <v>61.63</v>
      </c>
      <c r="G29" s="51" t="s">
        <v>999</v>
      </c>
      <c r="H29" s="58" t="s">
        <v>568</v>
      </c>
    </row>
    <row r="30" spans="1:8" ht="63.75" x14ac:dyDescent="0.25">
      <c r="A30" s="26" t="s">
        <v>469</v>
      </c>
      <c r="B30" s="20" t="s">
        <v>1</v>
      </c>
      <c r="C30" s="21" t="s">
        <v>470</v>
      </c>
      <c r="D30" s="24" t="s">
        <v>471</v>
      </c>
      <c r="E30" s="23">
        <v>358.09</v>
      </c>
      <c r="F30" s="4">
        <v>270</v>
      </c>
      <c r="G30" s="51" t="s">
        <v>999</v>
      </c>
      <c r="H30" s="58" t="s">
        <v>568</v>
      </c>
    </row>
    <row r="31" spans="1:8" ht="165.75" x14ac:dyDescent="0.25">
      <c r="A31" s="26" t="s">
        <v>472</v>
      </c>
      <c r="B31" s="20" t="s">
        <v>1</v>
      </c>
      <c r="C31" s="21" t="s">
        <v>473</v>
      </c>
      <c r="D31" s="24" t="s">
        <v>474</v>
      </c>
      <c r="E31" s="23">
        <v>2730</v>
      </c>
      <c r="F31" s="4">
        <v>1232.8699999999999</v>
      </c>
      <c r="G31" s="51" t="s">
        <v>999</v>
      </c>
      <c r="H31" s="58" t="s">
        <v>568</v>
      </c>
    </row>
    <row r="32" spans="1:8" ht="76.5" x14ac:dyDescent="0.25">
      <c r="A32" s="26" t="s">
        <v>475</v>
      </c>
      <c r="B32" s="20" t="s">
        <v>1</v>
      </c>
      <c r="C32" s="21" t="s">
        <v>476</v>
      </c>
      <c r="D32" s="24" t="s">
        <v>477</v>
      </c>
      <c r="E32" s="23">
        <v>288.88</v>
      </c>
      <c r="F32" s="4">
        <v>130.46</v>
      </c>
      <c r="G32" s="51" t="s">
        <v>999</v>
      </c>
      <c r="H32" s="58" t="s">
        <v>568</v>
      </c>
    </row>
    <row r="33" spans="1:8" ht="63.75" x14ac:dyDescent="0.25">
      <c r="A33" s="26" t="s">
        <v>478</v>
      </c>
      <c r="B33" s="20" t="s">
        <v>1</v>
      </c>
      <c r="C33" s="21" t="s">
        <v>479</v>
      </c>
      <c r="D33" s="24" t="s">
        <v>480</v>
      </c>
      <c r="E33" s="23">
        <v>335</v>
      </c>
      <c r="F33" s="4">
        <v>151.29</v>
      </c>
      <c r="G33" s="51" t="s">
        <v>999</v>
      </c>
      <c r="H33" s="58" t="s">
        <v>568</v>
      </c>
    </row>
    <row r="34" spans="1:8" ht="38.25" x14ac:dyDescent="0.25">
      <c r="A34" s="26" t="s">
        <v>481</v>
      </c>
      <c r="B34" s="20" t="s">
        <v>1</v>
      </c>
      <c r="C34" s="21" t="s">
        <v>482</v>
      </c>
      <c r="D34" s="24" t="s">
        <v>483</v>
      </c>
      <c r="E34" s="23">
        <v>135</v>
      </c>
      <c r="F34" s="4">
        <v>60.97</v>
      </c>
      <c r="G34" s="51" t="s">
        <v>999</v>
      </c>
      <c r="H34" s="58" t="s">
        <v>568</v>
      </c>
    </row>
    <row r="35" spans="1:8" ht="63.75" x14ac:dyDescent="0.25">
      <c r="A35" s="26" t="s">
        <v>484</v>
      </c>
      <c r="B35" s="20" t="s">
        <v>1</v>
      </c>
      <c r="C35" s="21" t="s">
        <v>485</v>
      </c>
      <c r="D35" s="24" t="s">
        <v>486</v>
      </c>
      <c r="E35" s="23">
        <v>60</v>
      </c>
      <c r="F35" s="4">
        <v>27.1</v>
      </c>
      <c r="G35" s="51" t="s">
        <v>999</v>
      </c>
      <c r="H35" s="58" t="s">
        <v>568</v>
      </c>
    </row>
    <row r="36" spans="1:8" ht="63.75" x14ac:dyDescent="0.25">
      <c r="A36" s="26" t="s">
        <v>487</v>
      </c>
      <c r="B36" s="20" t="s">
        <v>1</v>
      </c>
      <c r="C36" s="21" t="s">
        <v>488</v>
      </c>
      <c r="D36" s="24" t="s">
        <v>489</v>
      </c>
      <c r="E36" s="23">
        <v>201.24999999999997</v>
      </c>
      <c r="F36" s="4">
        <v>90.88</v>
      </c>
      <c r="G36" s="51" t="s">
        <v>999</v>
      </c>
      <c r="H36" s="58" t="s">
        <v>568</v>
      </c>
    </row>
    <row r="37" spans="1:8" ht="63.75" x14ac:dyDescent="0.25">
      <c r="A37" s="26" t="s">
        <v>490</v>
      </c>
      <c r="B37" s="20" t="s">
        <v>1</v>
      </c>
      <c r="C37" s="21" t="s">
        <v>491</v>
      </c>
      <c r="D37" s="24" t="s">
        <v>492</v>
      </c>
      <c r="E37" s="23">
        <v>98.04</v>
      </c>
      <c r="F37" s="4">
        <v>98.04</v>
      </c>
      <c r="G37" s="51" t="s">
        <v>999</v>
      </c>
      <c r="H37" s="58" t="s">
        <v>568</v>
      </c>
    </row>
    <row r="38" spans="1:8" ht="63.75" x14ac:dyDescent="0.25">
      <c r="A38" s="26" t="s">
        <v>493</v>
      </c>
      <c r="B38" s="20"/>
      <c r="C38" s="21" t="s">
        <v>494</v>
      </c>
      <c r="D38" s="24" t="s">
        <v>495</v>
      </c>
      <c r="E38" s="23">
        <v>80</v>
      </c>
      <c r="F38" s="4">
        <v>80</v>
      </c>
      <c r="G38" s="51" t="s">
        <v>999</v>
      </c>
      <c r="H38" s="58" t="s">
        <v>568</v>
      </c>
    </row>
    <row r="39" spans="1:8" ht="76.5" x14ac:dyDescent="0.25">
      <c r="A39" s="26" t="s">
        <v>496</v>
      </c>
      <c r="B39" s="20" t="s">
        <v>53</v>
      </c>
      <c r="C39" s="21" t="s">
        <v>497</v>
      </c>
      <c r="D39" s="24" t="s">
        <v>498</v>
      </c>
      <c r="E39" s="23">
        <v>75</v>
      </c>
      <c r="F39" s="4">
        <v>33.869999999999997</v>
      </c>
      <c r="G39" s="51" t="s">
        <v>999</v>
      </c>
      <c r="H39" s="58" t="s">
        <v>568</v>
      </c>
    </row>
    <row r="40" spans="1:8" ht="216.75" x14ac:dyDescent="0.25">
      <c r="A40" s="26" t="s">
        <v>499</v>
      </c>
      <c r="B40" s="20" t="s">
        <v>53</v>
      </c>
      <c r="C40" s="21" t="s">
        <v>500</v>
      </c>
      <c r="D40" s="24" t="s">
        <v>501</v>
      </c>
      <c r="E40" s="23">
        <v>170</v>
      </c>
      <c r="F40" s="4">
        <v>76.77</v>
      </c>
      <c r="G40" s="51" t="s">
        <v>999</v>
      </c>
      <c r="H40" s="58" t="s">
        <v>568</v>
      </c>
    </row>
    <row r="41" spans="1:8" ht="114.75" x14ac:dyDescent="0.25">
      <c r="A41" s="26" t="s">
        <v>502</v>
      </c>
      <c r="B41" s="20" t="s">
        <v>53</v>
      </c>
      <c r="C41" s="21" t="s">
        <v>503</v>
      </c>
      <c r="D41" s="24" t="s">
        <v>504</v>
      </c>
      <c r="E41" s="23">
        <v>355</v>
      </c>
      <c r="F41" s="4">
        <v>160.32</v>
      </c>
      <c r="G41" s="51" t="s">
        <v>999</v>
      </c>
      <c r="H41" s="58" t="s">
        <v>568</v>
      </c>
    </row>
    <row r="42" spans="1:8" ht="127.5" x14ac:dyDescent="0.25">
      <c r="A42" s="26" t="s">
        <v>505</v>
      </c>
      <c r="B42" s="20" t="s">
        <v>53</v>
      </c>
      <c r="C42" s="21" t="s">
        <v>506</v>
      </c>
      <c r="D42" s="24" t="s">
        <v>507</v>
      </c>
      <c r="E42" s="23">
        <v>500</v>
      </c>
      <c r="F42" s="4">
        <v>225.8</v>
      </c>
      <c r="G42" s="51" t="s">
        <v>999</v>
      </c>
      <c r="H42" s="58" t="s">
        <v>568</v>
      </c>
    </row>
    <row r="43" spans="1:8" ht="127.5" x14ac:dyDescent="0.25">
      <c r="A43" s="26" t="s">
        <v>508</v>
      </c>
      <c r="B43" s="20" t="s">
        <v>53</v>
      </c>
      <c r="C43" s="21" t="s">
        <v>509</v>
      </c>
      <c r="D43" s="24" t="s">
        <v>510</v>
      </c>
      <c r="E43" s="23">
        <v>550</v>
      </c>
      <c r="F43" s="4">
        <v>248.38</v>
      </c>
      <c r="G43" s="51" t="s">
        <v>999</v>
      </c>
      <c r="H43" s="58" t="s">
        <v>568</v>
      </c>
    </row>
    <row r="44" spans="1:8" ht="102" x14ac:dyDescent="0.25">
      <c r="A44" s="26" t="s">
        <v>511</v>
      </c>
      <c r="B44" s="20" t="s">
        <v>53</v>
      </c>
      <c r="C44" s="21" t="s">
        <v>512</v>
      </c>
      <c r="D44" s="24" t="s">
        <v>513</v>
      </c>
      <c r="E44" s="25">
        <v>120</v>
      </c>
      <c r="F44" s="5">
        <v>54.19</v>
      </c>
      <c r="G44" s="51" t="s">
        <v>999</v>
      </c>
      <c r="H44" s="58" t="s">
        <v>568</v>
      </c>
    </row>
    <row r="45" spans="1:8" ht="76.5" x14ac:dyDescent="0.25">
      <c r="A45" s="26" t="s">
        <v>514</v>
      </c>
      <c r="B45" s="20" t="s">
        <v>53</v>
      </c>
      <c r="C45" s="21" t="s">
        <v>515</v>
      </c>
      <c r="D45" s="24" t="s">
        <v>516</v>
      </c>
      <c r="E45" s="23">
        <v>80</v>
      </c>
      <c r="F45" s="4">
        <v>36.130000000000003</v>
      </c>
      <c r="G45" s="51" t="s">
        <v>999</v>
      </c>
      <c r="H45" s="58" t="s">
        <v>568</v>
      </c>
    </row>
    <row r="46" spans="1:8" ht="25.5" x14ac:dyDescent="0.25">
      <c r="A46" s="26" t="s">
        <v>517</v>
      </c>
      <c r="B46" s="20" t="s">
        <v>1</v>
      </c>
      <c r="C46" s="21" t="s">
        <v>518</v>
      </c>
      <c r="D46" s="24" t="s">
        <v>519</v>
      </c>
      <c r="E46" s="23">
        <v>39.93</v>
      </c>
      <c r="F46" s="4">
        <v>18.03</v>
      </c>
      <c r="G46" s="51" t="s">
        <v>999</v>
      </c>
      <c r="H46" s="58" t="s">
        <v>568</v>
      </c>
    </row>
    <row r="47" spans="1:8" ht="63.75" x14ac:dyDescent="0.25">
      <c r="A47" s="26" t="s">
        <v>520</v>
      </c>
      <c r="B47" s="20" t="s">
        <v>1</v>
      </c>
      <c r="C47" s="21" t="s">
        <v>521</v>
      </c>
      <c r="D47" s="24" t="s">
        <v>522</v>
      </c>
      <c r="E47" s="23">
        <v>61.67</v>
      </c>
      <c r="F47" s="4">
        <v>46.5</v>
      </c>
      <c r="G47" s="51" t="s">
        <v>999</v>
      </c>
      <c r="H47" s="58" t="s">
        <v>568</v>
      </c>
    </row>
    <row r="48" spans="1:8" ht="51" x14ac:dyDescent="0.25">
      <c r="A48" s="26" t="s">
        <v>523</v>
      </c>
      <c r="B48" s="20" t="s">
        <v>1</v>
      </c>
      <c r="C48" s="21" t="s">
        <v>524</v>
      </c>
      <c r="D48" s="24" t="s">
        <v>525</v>
      </c>
      <c r="E48" s="23">
        <v>45.75</v>
      </c>
      <c r="F48" s="4">
        <v>20.66</v>
      </c>
      <c r="G48" s="51" t="s">
        <v>999</v>
      </c>
      <c r="H48" s="58" t="s">
        <v>568</v>
      </c>
    </row>
    <row r="49" spans="1:8" ht="63.75" x14ac:dyDescent="0.25">
      <c r="A49" s="26" t="s">
        <v>526</v>
      </c>
      <c r="B49" s="20" t="s">
        <v>1</v>
      </c>
      <c r="C49" s="21" t="s">
        <v>527</v>
      </c>
      <c r="D49" s="24" t="s">
        <v>528</v>
      </c>
      <c r="E49" s="23">
        <v>39.450000000000003</v>
      </c>
      <c r="F49" s="4">
        <v>17.82</v>
      </c>
      <c r="G49" s="51" t="s">
        <v>999</v>
      </c>
      <c r="H49" s="58" t="s">
        <v>568</v>
      </c>
    </row>
    <row r="50" spans="1:8" ht="25.5" x14ac:dyDescent="0.25">
      <c r="A50" s="26" t="s">
        <v>529</v>
      </c>
      <c r="B50" s="20" t="s">
        <v>1</v>
      </c>
      <c r="C50" s="21" t="s">
        <v>530</v>
      </c>
      <c r="D50" s="24" t="s">
        <v>531</v>
      </c>
      <c r="E50" s="23">
        <v>57.5</v>
      </c>
      <c r="F50" s="4">
        <v>43.36</v>
      </c>
      <c r="G50" s="51" t="s">
        <v>999</v>
      </c>
      <c r="H50" s="58" t="s">
        <v>568</v>
      </c>
    </row>
    <row r="51" spans="1:8" ht="102" x14ac:dyDescent="0.25">
      <c r="A51" s="26" t="s">
        <v>532</v>
      </c>
      <c r="B51" s="20" t="s">
        <v>1</v>
      </c>
      <c r="C51" s="21" t="s">
        <v>358</v>
      </c>
      <c r="D51" s="24" t="s">
        <v>359</v>
      </c>
      <c r="E51" s="23">
        <v>225</v>
      </c>
      <c r="F51" s="4">
        <v>225</v>
      </c>
      <c r="G51" s="51" t="s">
        <v>999</v>
      </c>
      <c r="H51" s="58" t="s">
        <v>568</v>
      </c>
    </row>
    <row r="52" spans="1:8" ht="63.75" x14ac:dyDescent="0.25">
      <c r="A52" s="26" t="s">
        <v>533</v>
      </c>
      <c r="B52" s="20" t="s">
        <v>1</v>
      </c>
      <c r="C52" s="21" t="s">
        <v>361</v>
      </c>
      <c r="D52" s="24" t="s">
        <v>362</v>
      </c>
      <c r="E52" s="23">
        <v>175</v>
      </c>
      <c r="F52" s="4">
        <v>175</v>
      </c>
      <c r="G52" s="51" t="s">
        <v>999</v>
      </c>
      <c r="H52" s="58" t="s">
        <v>568</v>
      </c>
    </row>
    <row r="53" spans="1:8" ht="51" x14ac:dyDescent="0.25">
      <c r="A53" s="26" t="s">
        <v>534</v>
      </c>
      <c r="B53" s="20" t="s">
        <v>1</v>
      </c>
      <c r="C53" s="21" t="s">
        <v>364</v>
      </c>
      <c r="D53" s="24" t="s">
        <v>365</v>
      </c>
      <c r="E53" s="23">
        <v>290</v>
      </c>
      <c r="F53" s="4">
        <v>218.66</v>
      </c>
      <c r="G53" s="51" t="s">
        <v>999</v>
      </c>
      <c r="H53" s="58" t="s">
        <v>568</v>
      </c>
    </row>
    <row r="54" spans="1:8" ht="25.5" x14ac:dyDescent="0.25">
      <c r="A54" s="26" t="s">
        <v>535</v>
      </c>
      <c r="B54" s="28" t="s">
        <v>193</v>
      </c>
      <c r="C54" s="21" t="s">
        <v>536</v>
      </c>
      <c r="D54" s="24" t="s">
        <v>537</v>
      </c>
      <c r="E54" s="30">
        <v>175</v>
      </c>
      <c r="F54" s="9">
        <v>131.94999999999999</v>
      </c>
      <c r="G54" s="51" t="s">
        <v>999</v>
      </c>
      <c r="H54" s="58" t="s">
        <v>568</v>
      </c>
    </row>
    <row r="55" spans="1:8" ht="51" x14ac:dyDescent="0.25">
      <c r="A55" s="26" t="s">
        <v>538</v>
      </c>
      <c r="B55" s="28" t="s">
        <v>193</v>
      </c>
      <c r="C55" s="21" t="s">
        <v>539</v>
      </c>
      <c r="D55" s="24" t="s">
        <v>540</v>
      </c>
      <c r="E55" s="29">
        <v>30</v>
      </c>
      <c r="F55" s="8">
        <v>13.55</v>
      </c>
      <c r="G55" s="51" t="s">
        <v>999</v>
      </c>
      <c r="H55" s="58" t="s">
        <v>568</v>
      </c>
    </row>
    <row r="56" spans="1:8" ht="51" x14ac:dyDescent="0.25">
      <c r="A56" s="26" t="s">
        <v>541</v>
      </c>
      <c r="B56" s="28" t="s">
        <v>193</v>
      </c>
      <c r="C56" s="21" t="s">
        <v>542</v>
      </c>
      <c r="D56" s="24" t="s">
        <v>543</v>
      </c>
      <c r="E56" s="30">
        <v>138</v>
      </c>
      <c r="F56" s="9">
        <v>62.32</v>
      </c>
      <c r="G56" s="51" t="s">
        <v>999</v>
      </c>
      <c r="H56" s="58" t="s">
        <v>568</v>
      </c>
    </row>
    <row r="57" spans="1:8" ht="38.25" x14ac:dyDescent="0.25">
      <c r="A57" s="26" t="s">
        <v>544</v>
      </c>
      <c r="B57" s="28" t="s">
        <v>1</v>
      </c>
      <c r="C57" s="21" t="s">
        <v>545</v>
      </c>
      <c r="D57" s="24" t="s">
        <v>546</v>
      </c>
      <c r="E57" s="30">
        <v>72</v>
      </c>
      <c r="F57" s="9">
        <v>32.520000000000003</v>
      </c>
      <c r="G57" s="51" t="s">
        <v>999</v>
      </c>
      <c r="H57" s="58" t="s">
        <v>568</v>
      </c>
    </row>
    <row r="58" spans="1:8" ht="89.25" x14ac:dyDescent="0.25">
      <c r="A58" s="26" t="s">
        <v>547</v>
      </c>
      <c r="B58" s="28" t="s">
        <v>1</v>
      </c>
      <c r="C58" s="21" t="s">
        <v>548</v>
      </c>
      <c r="D58" s="24" t="s">
        <v>549</v>
      </c>
      <c r="E58" s="30">
        <v>360</v>
      </c>
      <c r="F58" s="9">
        <v>162.58000000000001</v>
      </c>
      <c r="G58" s="51" t="s">
        <v>999</v>
      </c>
      <c r="H58" s="58" t="s">
        <v>568</v>
      </c>
    </row>
    <row r="59" spans="1:8" ht="89.25" x14ac:dyDescent="0.25">
      <c r="A59" s="26" t="s">
        <v>550</v>
      </c>
      <c r="B59" s="28" t="s">
        <v>1</v>
      </c>
      <c r="C59" s="21" t="s">
        <v>551</v>
      </c>
      <c r="D59" s="24" t="s">
        <v>552</v>
      </c>
      <c r="E59" s="30">
        <v>384</v>
      </c>
      <c r="F59" s="9">
        <v>173.41</v>
      </c>
      <c r="G59" s="51" t="s">
        <v>999</v>
      </c>
      <c r="H59" s="58" t="s">
        <v>568</v>
      </c>
    </row>
    <row r="60" spans="1:8" ht="89.25" x14ac:dyDescent="0.25">
      <c r="A60" s="26" t="s">
        <v>553</v>
      </c>
      <c r="B60" s="20" t="s">
        <v>1</v>
      </c>
      <c r="C60" s="21" t="s">
        <v>554</v>
      </c>
      <c r="D60" s="24" t="s">
        <v>555</v>
      </c>
      <c r="E60" s="23">
        <v>288.43</v>
      </c>
      <c r="F60" s="4">
        <v>130.25</v>
      </c>
      <c r="G60" s="51" t="s">
        <v>999</v>
      </c>
      <c r="H60" s="58" t="s">
        <v>568</v>
      </c>
    </row>
    <row r="61" spans="1:8" ht="89.25" x14ac:dyDescent="0.25">
      <c r="A61" s="26" t="s">
        <v>556</v>
      </c>
      <c r="B61" s="20" t="s">
        <v>1</v>
      </c>
      <c r="C61" s="21" t="s">
        <v>557</v>
      </c>
      <c r="D61" s="24" t="s">
        <v>558</v>
      </c>
      <c r="E61" s="23">
        <v>334.5</v>
      </c>
      <c r="F61" s="4">
        <v>151.06</v>
      </c>
      <c r="G61" s="51" t="s">
        <v>999</v>
      </c>
      <c r="H61" s="58" t="s">
        <v>568</v>
      </c>
    </row>
    <row r="62" spans="1:8" ht="89.25" x14ac:dyDescent="0.25">
      <c r="A62" s="26" t="s">
        <v>559</v>
      </c>
      <c r="B62" s="20" t="s">
        <v>1</v>
      </c>
      <c r="C62" s="21" t="s">
        <v>560</v>
      </c>
      <c r="D62" s="24" t="s">
        <v>561</v>
      </c>
      <c r="E62" s="23">
        <v>384.5</v>
      </c>
      <c r="F62" s="4">
        <v>173.64</v>
      </c>
      <c r="G62" s="51" t="s">
        <v>999</v>
      </c>
      <c r="H62" s="58" t="s">
        <v>568</v>
      </c>
    </row>
    <row r="63" spans="1:8" ht="89.25" x14ac:dyDescent="0.25">
      <c r="A63" s="26" t="s">
        <v>562</v>
      </c>
      <c r="B63" s="20" t="s">
        <v>1</v>
      </c>
      <c r="C63" s="21" t="s">
        <v>563</v>
      </c>
      <c r="D63" s="24" t="s">
        <v>564</v>
      </c>
      <c r="E63" s="23">
        <v>434.5</v>
      </c>
      <c r="F63" s="4">
        <v>196.22</v>
      </c>
      <c r="G63" s="51" t="s">
        <v>999</v>
      </c>
      <c r="H63" s="58" t="s">
        <v>568</v>
      </c>
    </row>
    <row r="64" spans="1:8" ht="89.25" x14ac:dyDescent="0.25">
      <c r="A64" s="26" t="s">
        <v>565</v>
      </c>
      <c r="B64" s="20" t="s">
        <v>1</v>
      </c>
      <c r="C64" s="21" t="s">
        <v>566</v>
      </c>
      <c r="D64" s="24" t="s">
        <v>567</v>
      </c>
      <c r="E64" s="23">
        <v>434.5</v>
      </c>
      <c r="F64" s="4">
        <v>196.22</v>
      </c>
      <c r="G64" s="51" t="s">
        <v>999</v>
      </c>
      <c r="H64" s="58" t="s">
        <v>568</v>
      </c>
    </row>
    <row r="65" spans="1:8" ht="63.75" x14ac:dyDescent="0.25">
      <c r="A65" s="26" t="s">
        <v>1089</v>
      </c>
      <c r="B65" s="20" t="s">
        <v>1</v>
      </c>
      <c r="C65" s="21" t="s">
        <v>1093</v>
      </c>
      <c r="D65" s="22" t="s">
        <v>1094</v>
      </c>
      <c r="E65" s="23">
        <v>55.11</v>
      </c>
      <c r="F65" s="4">
        <v>24.89</v>
      </c>
      <c r="G65" s="51" t="s">
        <v>999</v>
      </c>
      <c r="H65" s="58" t="s">
        <v>568</v>
      </c>
    </row>
    <row r="66" spans="1:8" ht="63" customHeight="1" thickBot="1" x14ac:dyDescent="0.3">
      <c r="A66" s="69" t="s">
        <v>1092</v>
      </c>
      <c r="B66" s="38" t="s">
        <v>1</v>
      </c>
      <c r="C66" s="39" t="s">
        <v>1090</v>
      </c>
      <c r="D66" s="79" t="s">
        <v>1095</v>
      </c>
      <c r="E66" s="41">
        <v>45</v>
      </c>
      <c r="F66" s="12">
        <v>20.32</v>
      </c>
      <c r="G66" s="63" t="s">
        <v>999</v>
      </c>
      <c r="H66" s="80" t="s">
        <v>568</v>
      </c>
    </row>
    <row r="67" spans="1:8" ht="33.6" customHeight="1" x14ac:dyDescent="0.25">
      <c r="A67" s="42" t="s">
        <v>973</v>
      </c>
      <c r="B67" s="42" t="s">
        <v>193</v>
      </c>
      <c r="C67" s="43" t="s">
        <v>974</v>
      </c>
      <c r="D67" s="70" t="s">
        <v>974</v>
      </c>
      <c r="E67" s="25">
        <v>50</v>
      </c>
      <c r="F67" s="5">
        <v>50</v>
      </c>
      <c r="G67" s="65" t="s">
        <v>999</v>
      </c>
      <c r="H67" s="81" t="s">
        <v>568</v>
      </c>
    </row>
    <row r="68" spans="1:8" ht="27.95" customHeight="1" x14ac:dyDescent="0.25">
      <c r="A68" s="20" t="s">
        <v>976</v>
      </c>
      <c r="B68" s="20" t="s">
        <v>193</v>
      </c>
      <c r="C68" s="21" t="s">
        <v>977</v>
      </c>
      <c r="D68" s="22" t="s">
        <v>977</v>
      </c>
      <c r="E68" s="23">
        <v>35</v>
      </c>
      <c r="F68" s="4">
        <v>35</v>
      </c>
      <c r="G68" s="51" t="s">
        <v>999</v>
      </c>
      <c r="H68" s="58" t="s">
        <v>568</v>
      </c>
    </row>
    <row r="69" spans="1:8" ht="25.5" x14ac:dyDescent="0.25">
      <c r="A69" s="20" t="s">
        <v>978</v>
      </c>
      <c r="B69" s="28" t="s">
        <v>1</v>
      </c>
      <c r="C69" s="21" t="s">
        <v>979</v>
      </c>
      <c r="D69" s="24" t="s">
        <v>1085</v>
      </c>
      <c r="E69" s="25">
        <v>30</v>
      </c>
      <c r="F69" s="5">
        <v>30</v>
      </c>
      <c r="G69" s="51" t="s">
        <v>999</v>
      </c>
      <c r="H69" s="58" t="s">
        <v>568</v>
      </c>
    </row>
    <row r="70" spans="1:8" ht="25.5" x14ac:dyDescent="0.25">
      <c r="A70" s="20" t="s">
        <v>980</v>
      </c>
      <c r="B70" s="28" t="s">
        <v>193</v>
      </c>
      <c r="C70" s="21" t="s">
        <v>981</v>
      </c>
      <c r="D70" s="24" t="s">
        <v>982</v>
      </c>
      <c r="E70" s="25">
        <v>48</v>
      </c>
      <c r="F70" s="5">
        <v>48</v>
      </c>
      <c r="G70" s="51" t="s">
        <v>999</v>
      </c>
      <c r="H70" s="58" t="s">
        <v>568</v>
      </c>
    </row>
    <row r="71" spans="1:8" ht="25.5" x14ac:dyDescent="0.25">
      <c r="A71" s="20" t="s">
        <v>983</v>
      </c>
      <c r="B71" s="28" t="s">
        <v>193</v>
      </c>
      <c r="C71" s="21" t="s">
        <v>984</v>
      </c>
      <c r="D71" s="24" t="s">
        <v>985</v>
      </c>
      <c r="E71" s="25">
        <v>68</v>
      </c>
      <c r="F71" s="5">
        <v>30.71</v>
      </c>
      <c r="G71" s="51" t="s">
        <v>999</v>
      </c>
      <c r="H71" s="58" t="s">
        <v>568</v>
      </c>
    </row>
    <row r="72" spans="1:8" ht="22.5" customHeight="1" x14ac:dyDescent="0.25">
      <c r="A72" s="20" t="s">
        <v>986</v>
      </c>
      <c r="B72" s="28" t="s">
        <v>193</v>
      </c>
      <c r="C72" s="21" t="s">
        <v>987</v>
      </c>
      <c r="D72" s="24" t="s">
        <v>988</v>
      </c>
      <c r="E72" s="23">
        <v>68</v>
      </c>
      <c r="F72" s="4">
        <v>51.27</v>
      </c>
      <c r="G72" s="51" t="s">
        <v>999</v>
      </c>
      <c r="H72" s="58" t="s">
        <v>568</v>
      </c>
    </row>
    <row r="73" spans="1:8" ht="38.25" x14ac:dyDescent="0.25">
      <c r="A73" s="20" t="s">
        <v>989</v>
      </c>
      <c r="B73" s="28" t="s">
        <v>1</v>
      </c>
      <c r="C73" s="21" t="s">
        <v>990</v>
      </c>
      <c r="D73" s="24" t="s">
        <v>991</v>
      </c>
      <c r="E73" s="30">
        <v>80</v>
      </c>
      <c r="F73" s="9">
        <v>36.130000000000003</v>
      </c>
      <c r="G73" s="51" t="s">
        <v>999</v>
      </c>
      <c r="H73" s="58" t="s">
        <v>568</v>
      </c>
    </row>
    <row r="74" spans="1:8" ht="33" customHeight="1" x14ac:dyDescent="0.25">
      <c r="A74" s="20" t="s">
        <v>992</v>
      </c>
      <c r="B74" s="45" t="s">
        <v>1</v>
      </c>
      <c r="C74" s="21" t="s">
        <v>993</v>
      </c>
      <c r="D74" s="24" t="s">
        <v>994</v>
      </c>
      <c r="E74" s="30">
        <v>40</v>
      </c>
      <c r="F74" s="9">
        <v>30.16</v>
      </c>
      <c r="G74" s="51" t="s">
        <v>999</v>
      </c>
      <c r="H74" s="58" t="s">
        <v>568</v>
      </c>
    </row>
    <row r="75" spans="1:8" x14ac:dyDescent="0.25">
      <c r="A75"/>
      <c r="B75"/>
      <c r="C75"/>
      <c r="D75" s="48" t="s">
        <v>1111</v>
      </c>
      <c r="E75" s="49">
        <f>SUM(E2:E74)</f>
        <v>18389.352999999999</v>
      </c>
      <c r="F75" s="164">
        <f>SUM(F2:F74)</f>
        <v>9231.4899999999961</v>
      </c>
    </row>
    <row r="76" spans="1:8" x14ac:dyDescent="0.25">
      <c r="A76"/>
      <c r="B76"/>
      <c r="C76"/>
      <c r="D76" s="71" t="s">
        <v>1112</v>
      </c>
      <c r="E76" s="72">
        <f>E75*0.21</f>
        <v>3861.7641299999996</v>
      </c>
      <c r="F76" s="1">
        <f>F75*0.21</f>
        <v>1938.6128999999992</v>
      </c>
    </row>
    <row r="77" spans="1:8" x14ac:dyDescent="0.25">
      <c r="A77"/>
      <c r="B77"/>
      <c r="C77"/>
      <c r="D77" s="71" t="s">
        <v>1114</v>
      </c>
      <c r="E77" s="49">
        <f>E75+E76</f>
        <v>22251.117129999999</v>
      </c>
      <c r="F77" s="164">
        <f>SUM(F75:F76)</f>
        <v>11170.102899999994</v>
      </c>
    </row>
  </sheetData>
  <sheetProtection algorithmName="SHA-512" hashValue="R8h+6yc14holmCXmYnXgmpDfk8ZDeKDfjmpF6mjfTijQLRXAzxtjn5W/Hf4HohQvPopRw3Ai5lLn84gSzBciYg==" saltValue="jrVgHG08nc8DoUlDQ5YxzA==" spinCount="100000" sheet="1" objects="1" scenarios="1"/>
  <phoneticPr fontId="13"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9D6D4-8849-44AD-9E16-B1217438C9B7}">
  <dimension ref="A1:H20"/>
  <sheetViews>
    <sheetView topLeftCell="A9" zoomScale="85" zoomScaleNormal="85" workbookViewId="0">
      <selection activeCell="G17" sqref="G17"/>
    </sheetView>
  </sheetViews>
  <sheetFormatPr baseColWidth="10" defaultRowHeight="15" x14ac:dyDescent="0.25"/>
  <cols>
    <col min="1" max="1" width="12.140625" style="3" bestFit="1" customWidth="1"/>
    <col min="2" max="2" width="11.42578125" style="3"/>
    <col min="3" max="3" width="26.5703125" style="3" customWidth="1"/>
    <col min="4" max="4" width="50.85546875" style="3" customWidth="1"/>
    <col min="5" max="5" width="10.85546875" style="68"/>
    <col min="6" max="7" width="11.42578125" style="3"/>
    <col min="8" max="8" width="20.85546875" style="3" customWidth="1"/>
    <col min="9" max="16384" width="11.42578125" style="3"/>
  </cols>
  <sheetData>
    <row r="1" spans="1:8" ht="60" x14ac:dyDescent="0.25">
      <c r="A1" s="16" t="s">
        <v>1003</v>
      </c>
      <c r="B1" s="16" t="s">
        <v>1004</v>
      </c>
      <c r="C1" s="16" t="s">
        <v>1005</v>
      </c>
      <c r="D1" s="16" t="s">
        <v>1006</v>
      </c>
      <c r="E1" s="17" t="s">
        <v>1109</v>
      </c>
      <c r="F1" s="18" t="s">
        <v>1110</v>
      </c>
      <c r="G1" s="19" t="s">
        <v>1007</v>
      </c>
      <c r="H1" s="16" t="s">
        <v>1009</v>
      </c>
    </row>
    <row r="2" spans="1:8" ht="89.25" x14ac:dyDescent="0.25">
      <c r="A2" s="36" t="s">
        <v>851</v>
      </c>
      <c r="B2" s="20" t="s">
        <v>1</v>
      </c>
      <c r="C2" s="21" t="s">
        <v>852</v>
      </c>
      <c r="D2" s="24" t="s">
        <v>853</v>
      </c>
      <c r="E2" s="30">
        <v>172.79999999999998</v>
      </c>
      <c r="F2" s="9"/>
      <c r="G2" s="51" t="s">
        <v>1000</v>
      </c>
      <c r="H2" s="61" t="s">
        <v>872</v>
      </c>
    </row>
    <row r="3" spans="1:8" ht="89.25" x14ac:dyDescent="0.25">
      <c r="A3" s="36" t="s">
        <v>854</v>
      </c>
      <c r="B3" s="20" t="s">
        <v>1</v>
      </c>
      <c r="C3" s="21" t="s">
        <v>855</v>
      </c>
      <c r="D3" s="24" t="s">
        <v>856</v>
      </c>
      <c r="E3" s="30">
        <v>268.8</v>
      </c>
      <c r="F3" s="9"/>
      <c r="G3" s="51" t="s">
        <v>1000</v>
      </c>
      <c r="H3" s="61" t="s">
        <v>872</v>
      </c>
    </row>
    <row r="4" spans="1:8" ht="89.25" x14ac:dyDescent="0.25">
      <c r="A4" s="36" t="s">
        <v>857</v>
      </c>
      <c r="B4" s="20" t="s">
        <v>1</v>
      </c>
      <c r="C4" s="21" t="s">
        <v>858</v>
      </c>
      <c r="D4" s="24" t="s">
        <v>859</v>
      </c>
      <c r="E4" s="30">
        <v>408</v>
      </c>
      <c r="F4" s="9"/>
      <c r="G4" s="51" t="s">
        <v>1000</v>
      </c>
      <c r="H4" s="61" t="s">
        <v>872</v>
      </c>
    </row>
    <row r="5" spans="1:8" ht="34.5" customHeight="1" x14ac:dyDescent="0.25">
      <c r="A5" s="36" t="s">
        <v>860</v>
      </c>
      <c r="B5" s="20" t="s">
        <v>1</v>
      </c>
      <c r="C5" s="21" t="s">
        <v>861</v>
      </c>
      <c r="D5" s="24" t="s">
        <v>862</v>
      </c>
      <c r="E5" s="30">
        <v>60</v>
      </c>
      <c r="F5" s="9"/>
      <c r="G5" s="51" t="s">
        <v>1000</v>
      </c>
      <c r="H5" s="61" t="s">
        <v>872</v>
      </c>
    </row>
    <row r="6" spans="1:8" ht="47.25" customHeight="1" x14ac:dyDescent="0.25">
      <c r="A6" s="36" t="s">
        <v>863</v>
      </c>
      <c r="B6" s="20" t="s">
        <v>1</v>
      </c>
      <c r="C6" s="21" t="s">
        <v>864</v>
      </c>
      <c r="D6" s="24" t="s">
        <v>865</v>
      </c>
      <c r="E6" s="30">
        <v>126</v>
      </c>
      <c r="F6" s="9"/>
      <c r="G6" s="51" t="s">
        <v>1000</v>
      </c>
      <c r="H6" s="61" t="s">
        <v>872</v>
      </c>
    </row>
    <row r="7" spans="1:8" ht="89.25" x14ac:dyDescent="0.25">
      <c r="A7" s="36" t="s">
        <v>866</v>
      </c>
      <c r="B7" s="37" t="s">
        <v>1</v>
      </c>
      <c r="C7" s="21" t="s">
        <v>867</v>
      </c>
      <c r="D7" s="24" t="s">
        <v>873</v>
      </c>
      <c r="E7" s="30">
        <v>150</v>
      </c>
      <c r="F7" s="9"/>
      <c r="G7" s="51" t="s">
        <v>1000</v>
      </c>
      <c r="H7" s="61" t="s">
        <v>872</v>
      </c>
    </row>
    <row r="8" spans="1:8" ht="89.25" x14ac:dyDescent="0.25">
      <c r="A8" s="36" t="s">
        <v>868</v>
      </c>
      <c r="B8" s="37" t="s">
        <v>1</v>
      </c>
      <c r="C8" s="21" t="s">
        <v>869</v>
      </c>
      <c r="D8" s="24" t="s">
        <v>874</v>
      </c>
      <c r="E8" s="30">
        <v>132</v>
      </c>
      <c r="F8" s="9"/>
      <c r="G8" s="51" t="s">
        <v>1000</v>
      </c>
      <c r="H8" s="61" t="s">
        <v>872</v>
      </c>
    </row>
    <row r="9" spans="1:8" ht="102.75" thickBot="1" x14ac:dyDescent="0.3">
      <c r="A9" s="83" t="s">
        <v>870</v>
      </c>
      <c r="B9" s="84" t="s">
        <v>1</v>
      </c>
      <c r="C9" s="39" t="s">
        <v>871</v>
      </c>
      <c r="D9" s="40" t="s">
        <v>875</v>
      </c>
      <c r="E9" s="85">
        <v>138</v>
      </c>
      <c r="F9" s="82"/>
      <c r="G9" s="63" t="s">
        <v>1000</v>
      </c>
      <c r="H9" s="86" t="s">
        <v>872</v>
      </c>
    </row>
    <row r="10" spans="1:8" ht="24" customHeight="1" x14ac:dyDescent="0.25">
      <c r="A10" s="42" t="s">
        <v>973</v>
      </c>
      <c r="B10" s="42" t="s">
        <v>193</v>
      </c>
      <c r="C10" s="43" t="s">
        <v>974</v>
      </c>
      <c r="D10" s="70" t="s">
        <v>974</v>
      </c>
      <c r="E10" s="25">
        <v>50</v>
      </c>
      <c r="F10" s="5"/>
      <c r="G10" s="65" t="s">
        <v>1000</v>
      </c>
      <c r="H10" s="87" t="s">
        <v>872</v>
      </c>
    </row>
    <row r="11" spans="1:8" ht="24" customHeight="1" x14ac:dyDescent="0.25">
      <c r="A11" s="20" t="s">
        <v>976</v>
      </c>
      <c r="B11" s="20" t="s">
        <v>193</v>
      </c>
      <c r="C11" s="21" t="s">
        <v>977</v>
      </c>
      <c r="D11" s="22" t="s">
        <v>977</v>
      </c>
      <c r="E11" s="23">
        <v>35</v>
      </c>
      <c r="F11" s="4"/>
      <c r="G11" s="51" t="s">
        <v>1000</v>
      </c>
      <c r="H11" s="61" t="s">
        <v>872</v>
      </c>
    </row>
    <row r="12" spans="1:8" ht="25.5" x14ac:dyDescent="0.25">
      <c r="A12" s="20" t="s">
        <v>978</v>
      </c>
      <c r="B12" s="28" t="s">
        <v>1</v>
      </c>
      <c r="C12" s="21" t="s">
        <v>979</v>
      </c>
      <c r="D12" s="24" t="s">
        <v>1085</v>
      </c>
      <c r="E12" s="25">
        <v>30</v>
      </c>
      <c r="F12" s="5"/>
      <c r="G12" s="51" t="s">
        <v>1000</v>
      </c>
      <c r="H12" s="61" t="s">
        <v>872</v>
      </c>
    </row>
    <row r="13" spans="1:8" ht="25.5" x14ac:dyDescent="0.25">
      <c r="A13" s="20" t="s">
        <v>980</v>
      </c>
      <c r="B13" s="28" t="s">
        <v>193</v>
      </c>
      <c r="C13" s="21" t="s">
        <v>981</v>
      </c>
      <c r="D13" s="24" t="s">
        <v>982</v>
      </c>
      <c r="E13" s="25">
        <v>48</v>
      </c>
      <c r="F13" s="5"/>
      <c r="G13" s="51" t="s">
        <v>1000</v>
      </c>
      <c r="H13" s="61" t="s">
        <v>872</v>
      </c>
    </row>
    <row r="14" spans="1:8" ht="25.5" x14ac:dyDescent="0.25">
      <c r="A14" s="20" t="s">
        <v>983</v>
      </c>
      <c r="B14" s="28" t="s">
        <v>193</v>
      </c>
      <c r="C14" s="21" t="s">
        <v>984</v>
      </c>
      <c r="D14" s="24" t="s">
        <v>985</v>
      </c>
      <c r="E14" s="25">
        <v>68</v>
      </c>
      <c r="F14" s="5"/>
      <c r="G14" s="51" t="s">
        <v>1000</v>
      </c>
      <c r="H14" s="61" t="s">
        <v>872</v>
      </c>
    </row>
    <row r="15" spans="1:8" ht="22.5" customHeight="1" x14ac:dyDescent="0.25">
      <c r="A15" s="20" t="s">
        <v>986</v>
      </c>
      <c r="B15" s="28" t="s">
        <v>193</v>
      </c>
      <c r="C15" s="21" t="s">
        <v>987</v>
      </c>
      <c r="D15" s="24" t="s">
        <v>988</v>
      </c>
      <c r="E15" s="23">
        <v>68</v>
      </c>
      <c r="F15" s="4"/>
      <c r="G15" s="51" t="s">
        <v>1000</v>
      </c>
      <c r="H15" s="61" t="s">
        <v>872</v>
      </c>
    </row>
    <row r="16" spans="1:8" ht="38.25" x14ac:dyDescent="0.25">
      <c r="A16" s="20" t="s">
        <v>989</v>
      </c>
      <c r="B16" s="28" t="s">
        <v>1</v>
      </c>
      <c r="C16" s="21" t="s">
        <v>990</v>
      </c>
      <c r="D16" s="24" t="s">
        <v>991</v>
      </c>
      <c r="E16" s="30">
        <v>80</v>
      </c>
      <c r="F16" s="9"/>
      <c r="G16" s="51" t="s">
        <v>1000</v>
      </c>
      <c r="H16" s="61" t="s">
        <v>872</v>
      </c>
    </row>
    <row r="17" spans="1:8" ht="33" customHeight="1" x14ac:dyDescent="0.25">
      <c r="A17" s="20" t="s">
        <v>992</v>
      </c>
      <c r="B17" s="45" t="s">
        <v>1</v>
      </c>
      <c r="C17" s="21" t="s">
        <v>993</v>
      </c>
      <c r="D17" s="24" t="s">
        <v>994</v>
      </c>
      <c r="E17" s="30">
        <v>40</v>
      </c>
      <c r="F17" s="9"/>
      <c r="G17" s="51" t="s">
        <v>1000</v>
      </c>
      <c r="H17" s="61" t="s">
        <v>872</v>
      </c>
    </row>
    <row r="18" spans="1:8" x14ac:dyDescent="0.25">
      <c r="A18"/>
      <c r="B18"/>
      <c r="C18"/>
      <c r="D18" s="48" t="s">
        <v>1111</v>
      </c>
      <c r="E18" s="49">
        <f>SUM(E2:E17)</f>
        <v>1874.6</v>
      </c>
      <c r="F18" s="2"/>
    </row>
    <row r="19" spans="1:8" x14ac:dyDescent="0.25">
      <c r="A19"/>
      <c r="B19"/>
      <c r="C19"/>
      <c r="D19" s="71" t="s">
        <v>1112</v>
      </c>
      <c r="E19" s="72">
        <f>E18*0.21</f>
        <v>393.66599999999994</v>
      </c>
      <c r="F19" s="1"/>
    </row>
    <row r="20" spans="1:8" x14ac:dyDescent="0.25">
      <c r="A20"/>
      <c r="B20"/>
      <c r="C20"/>
      <c r="D20" s="71" t="s">
        <v>1114</v>
      </c>
      <c r="E20" s="49">
        <f>E18+E19</f>
        <v>2268.2659999999996</v>
      </c>
      <c r="F20" s="2"/>
    </row>
  </sheetData>
  <sheetProtection algorithmName="SHA-512" hashValue="8Oy86tOKv7NRUfUPpZFOOuvtNJkQbz9z4AA7CIpl3bJo8P8g+H0F5QUirm9iN37/gCkpK5gQ8iJJQtof/8teAw==" saltValue="vVCoOWMCvCoz2rzE5ZwwJg==" spinCount="100000" sheet="1" objects="1" scenario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B8C61-C511-4B28-A00B-1DA4D0400A12}">
  <dimension ref="A1:H34"/>
  <sheetViews>
    <sheetView topLeftCell="B22" zoomScale="85" zoomScaleNormal="85" workbookViewId="0">
      <selection activeCell="F32" sqref="F32:F34"/>
    </sheetView>
  </sheetViews>
  <sheetFormatPr baseColWidth="10" defaultRowHeight="15" x14ac:dyDescent="0.25"/>
  <cols>
    <col min="1" max="1" width="12.140625" style="3" bestFit="1" customWidth="1"/>
    <col min="2" max="2" width="11.42578125" style="3"/>
    <col min="3" max="3" width="25.7109375" style="3" customWidth="1"/>
    <col min="4" max="4" width="61.140625" style="3" customWidth="1"/>
    <col min="5" max="5" width="10.85546875" style="68"/>
    <col min="6" max="7" width="11.42578125" style="3"/>
    <col min="8" max="8" width="21.5703125" style="3" customWidth="1"/>
    <col min="9" max="16384" width="11.42578125" style="3"/>
  </cols>
  <sheetData>
    <row r="1" spans="1:8" ht="60" x14ac:dyDescent="0.25">
      <c r="A1" s="16" t="s">
        <v>1003</v>
      </c>
      <c r="B1" s="16" t="s">
        <v>1004</v>
      </c>
      <c r="C1" s="16" t="s">
        <v>1005</v>
      </c>
      <c r="D1" s="16" t="s">
        <v>1006</v>
      </c>
      <c r="E1" s="17" t="s">
        <v>1109</v>
      </c>
      <c r="F1" s="18" t="s">
        <v>1110</v>
      </c>
      <c r="G1" s="19" t="s">
        <v>1007</v>
      </c>
      <c r="H1" s="16" t="s">
        <v>1009</v>
      </c>
    </row>
    <row r="2" spans="1:8" ht="76.5" x14ac:dyDescent="0.25">
      <c r="A2" s="20" t="s">
        <v>907</v>
      </c>
      <c r="B2" s="20" t="s">
        <v>66</v>
      </c>
      <c r="C2" s="21" t="s">
        <v>908</v>
      </c>
      <c r="D2" s="24" t="s">
        <v>909</v>
      </c>
      <c r="E2" s="23">
        <v>6.5100000000000007</v>
      </c>
      <c r="F2" s="4">
        <v>6.5</v>
      </c>
      <c r="G2" s="51" t="s">
        <v>1001</v>
      </c>
      <c r="H2" s="60" t="s">
        <v>972</v>
      </c>
    </row>
    <row r="3" spans="1:8" ht="25.5" x14ac:dyDescent="0.25">
      <c r="A3" s="20" t="s">
        <v>910</v>
      </c>
      <c r="B3" s="20" t="s">
        <v>1</v>
      </c>
      <c r="C3" s="21" t="s">
        <v>911</v>
      </c>
      <c r="D3" s="24" t="s">
        <v>912</v>
      </c>
      <c r="E3" s="23">
        <v>16.5</v>
      </c>
      <c r="F3" s="4">
        <v>16</v>
      </c>
      <c r="G3" s="51" t="s">
        <v>1001</v>
      </c>
      <c r="H3" s="60" t="s">
        <v>972</v>
      </c>
    </row>
    <row r="4" spans="1:8" ht="63.75" x14ac:dyDescent="0.25">
      <c r="A4" s="20" t="s">
        <v>913</v>
      </c>
      <c r="B4" s="20" t="s">
        <v>66</v>
      </c>
      <c r="C4" s="21" t="s">
        <v>914</v>
      </c>
      <c r="D4" s="24" t="s">
        <v>915</v>
      </c>
      <c r="E4" s="23">
        <v>8.0399999999999991</v>
      </c>
      <c r="F4" s="4">
        <v>8</v>
      </c>
      <c r="G4" s="51" t="s">
        <v>1001</v>
      </c>
      <c r="H4" s="60" t="s">
        <v>972</v>
      </c>
    </row>
    <row r="5" spans="1:8" ht="76.5" x14ac:dyDescent="0.25">
      <c r="A5" s="20" t="s">
        <v>916</v>
      </c>
      <c r="B5" s="20" t="s">
        <v>66</v>
      </c>
      <c r="C5" s="21" t="s">
        <v>917</v>
      </c>
      <c r="D5" s="24" t="s">
        <v>918</v>
      </c>
      <c r="E5" s="23">
        <v>8.4500000000000011</v>
      </c>
      <c r="F5" s="4">
        <v>8.3000000000000007</v>
      </c>
      <c r="G5" s="51" t="s">
        <v>1001</v>
      </c>
      <c r="H5" s="60" t="s">
        <v>972</v>
      </c>
    </row>
    <row r="6" spans="1:8" ht="63.75" x14ac:dyDescent="0.25">
      <c r="A6" s="20" t="s">
        <v>919</v>
      </c>
      <c r="B6" s="20" t="s">
        <v>66</v>
      </c>
      <c r="C6" s="21" t="s">
        <v>920</v>
      </c>
      <c r="D6" s="24" t="s">
        <v>921</v>
      </c>
      <c r="E6" s="23">
        <v>9.23</v>
      </c>
      <c r="F6" s="4">
        <v>9.23</v>
      </c>
      <c r="G6" s="51" t="s">
        <v>1001</v>
      </c>
      <c r="H6" s="60" t="s">
        <v>972</v>
      </c>
    </row>
    <row r="7" spans="1:8" ht="127.5" x14ac:dyDescent="0.25">
      <c r="A7" s="20" t="s">
        <v>922</v>
      </c>
      <c r="B7" s="20" t="s">
        <v>574</v>
      </c>
      <c r="C7" s="21" t="s">
        <v>923</v>
      </c>
      <c r="D7" s="24" t="s">
        <v>924</v>
      </c>
      <c r="E7" s="23">
        <v>15.45</v>
      </c>
      <c r="F7" s="4">
        <v>14</v>
      </c>
      <c r="G7" s="51" t="s">
        <v>1001</v>
      </c>
      <c r="H7" s="60" t="s">
        <v>972</v>
      </c>
    </row>
    <row r="8" spans="1:8" ht="25.5" x14ac:dyDescent="0.25">
      <c r="A8" s="20" t="s">
        <v>925</v>
      </c>
      <c r="B8" s="28" t="s">
        <v>66</v>
      </c>
      <c r="C8" s="21" t="s">
        <v>926</v>
      </c>
      <c r="D8" s="24" t="s">
        <v>927</v>
      </c>
      <c r="E8" s="30">
        <v>4.2</v>
      </c>
      <c r="F8" s="9">
        <v>4</v>
      </c>
      <c r="G8" s="51" t="s">
        <v>1001</v>
      </c>
      <c r="H8" s="60" t="s">
        <v>972</v>
      </c>
    </row>
    <row r="9" spans="1:8" ht="25.5" x14ac:dyDescent="0.25">
      <c r="A9" s="20" t="s">
        <v>928</v>
      </c>
      <c r="B9" s="28" t="s">
        <v>66</v>
      </c>
      <c r="C9" s="21" t="s">
        <v>929</v>
      </c>
      <c r="D9" s="24" t="s">
        <v>1113</v>
      </c>
      <c r="E9" s="30">
        <v>15</v>
      </c>
      <c r="F9" s="9">
        <v>14</v>
      </c>
      <c r="G9" s="51" t="s">
        <v>1001</v>
      </c>
      <c r="H9" s="60" t="s">
        <v>972</v>
      </c>
    </row>
    <row r="10" spans="1:8" ht="165.75" x14ac:dyDescent="0.25">
      <c r="A10" s="20" t="s">
        <v>930</v>
      </c>
      <c r="B10" s="20" t="s">
        <v>66</v>
      </c>
      <c r="C10" s="21" t="s">
        <v>931</v>
      </c>
      <c r="D10" s="24" t="s">
        <v>932</v>
      </c>
      <c r="E10" s="23">
        <v>12.285</v>
      </c>
      <c r="F10" s="4">
        <v>12</v>
      </c>
      <c r="G10" s="51" t="s">
        <v>1001</v>
      </c>
      <c r="H10" s="60" t="s">
        <v>972</v>
      </c>
    </row>
    <row r="11" spans="1:8" ht="114.75" x14ac:dyDescent="0.25">
      <c r="A11" s="20" t="s">
        <v>933</v>
      </c>
      <c r="B11" s="20" t="s">
        <v>66</v>
      </c>
      <c r="C11" s="21" t="s">
        <v>934</v>
      </c>
      <c r="D11" s="24" t="s">
        <v>935</v>
      </c>
      <c r="E11" s="23">
        <v>8.94</v>
      </c>
      <c r="F11" s="4">
        <v>8</v>
      </c>
      <c r="G11" s="51" t="s">
        <v>1001</v>
      </c>
      <c r="H11" s="60" t="s">
        <v>972</v>
      </c>
    </row>
    <row r="12" spans="1:8" ht="114.75" x14ac:dyDescent="0.25">
      <c r="A12" s="20" t="s">
        <v>936</v>
      </c>
      <c r="B12" s="20" t="s">
        <v>66</v>
      </c>
      <c r="C12" s="21" t="s">
        <v>937</v>
      </c>
      <c r="D12" s="24" t="s">
        <v>938</v>
      </c>
      <c r="E12" s="25">
        <v>9.1349999999999998</v>
      </c>
      <c r="F12" s="5">
        <v>9</v>
      </c>
      <c r="G12" s="51" t="s">
        <v>1001</v>
      </c>
      <c r="H12" s="60" t="s">
        <v>972</v>
      </c>
    </row>
    <row r="13" spans="1:8" ht="165.75" x14ac:dyDescent="0.25">
      <c r="A13" s="20" t="s">
        <v>939</v>
      </c>
      <c r="B13" s="20" t="s">
        <v>66</v>
      </c>
      <c r="C13" s="21" t="s">
        <v>940</v>
      </c>
      <c r="D13" s="24" t="s">
        <v>941</v>
      </c>
      <c r="E13" s="23">
        <v>10.86</v>
      </c>
      <c r="F13" s="4">
        <v>9</v>
      </c>
      <c r="G13" s="51" t="s">
        <v>1001</v>
      </c>
      <c r="H13" s="60" t="s">
        <v>972</v>
      </c>
    </row>
    <row r="14" spans="1:8" ht="51" x14ac:dyDescent="0.25">
      <c r="A14" s="20" t="s">
        <v>942</v>
      </c>
      <c r="B14" s="20" t="s">
        <v>66</v>
      </c>
      <c r="C14" s="21" t="s">
        <v>943</v>
      </c>
      <c r="D14" s="24" t="s">
        <v>944</v>
      </c>
      <c r="E14" s="23">
        <v>30.250000000000004</v>
      </c>
      <c r="F14" s="4">
        <v>28</v>
      </c>
      <c r="G14" s="51" t="s">
        <v>1001</v>
      </c>
      <c r="H14" s="60" t="s">
        <v>972</v>
      </c>
    </row>
    <row r="15" spans="1:8" ht="51" x14ac:dyDescent="0.25">
      <c r="A15" s="20" t="s">
        <v>945</v>
      </c>
      <c r="B15" s="20" t="s">
        <v>66</v>
      </c>
      <c r="C15" s="21" t="s">
        <v>946</v>
      </c>
      <c r="D15" s="24" t="s">
        <v>947</v>
      </c>
      <c r="E15" s="23">
        <v>40.150000000000006</v>
      </c>
      <c r="F15" s="4">
        <v>38</v>
      </c>
      <c r="G15" s="51" t="s">
        <v>1001</v>
      </c>
      <c r="H15" s="60" t="s">
        <v>972</v>
      </c>
    </row>
    <row r="16" spans="1:8" ht="242.25" x14ac:dyDescent="0.25">
      <c r="A16" s="20" t="s">
        <v>948</v>
      </c>
      <c r="B16" s="20" t="s">
        <v>66</v>
      </c>
      <c r="C16" s="21" t="s">
        <v>949</v>
      </c>
      <c r="D16" s="24" t="s">
        <v>950</v>
      </c>
      <c r="E16" s="23">
        <v>14.700000000000001</v>
      </c>
      <c r="F16" s="4">
        <v>12</v>
      </c>
      <c r="G16" s="51" t="s">
        <v>1001</v>
      </c>
      <c r="H16" s="60" t="s">
        <v>972</v>
      </c>
    </row>
    <row r="17" spans="1:8" ht="89.25" x14ac:dyDescent="0.25">
      <c r="A17" s="20" t="s">
        <v>951</v>
      </c>
      <c r="B17" s="20" t="s">
        <v>574</v>
      </c>
      <c r="C17" s="21" t="s">
        <v>952</v>
      </c>
      <c r="D17" s="24" t="s">
        <v>953</v>
      </c>
      <c r="E17" s="23">
        <v>27.58</v>
      </c>
      <c r="F17" s="4">
        <v>25</v>
      </c>
      <c r="G17" s="51" t="s">
        <v>1001</v>
      </c>
      <c r="H17" s="60" t="s">
        <v>972</v>
      </c>
    </row>
    <row r="18" spans="1:8" ht="127.5" x14ac:dyDescent="0.25">
      <c r="A18" s="20" t="s">
        <v>954</v>
      </c>
      <c r="B18" s="20" t="s">
        <v>574</v>
      </c>
      <c r="C18" s="21" t="s">
        <v>955</v>
      </c>
      <c r="D18" s="24" t="s">
        <v>956</v>
      </c>
      <c r="E18" s="23">
        <v>23.81</v>
      </c>
      <c r="F18" s="4">
        <v>21</v>
      </c>
      <c r="G18" s="51" t="s">
        <v>1001</v>
      </c>
      <c r="H18" s="60" t="s">
        <v>972</v>
      </c>
    </row>
    <row r="19" spans="1:8" ht="38.25" x14ac:dyDescent="0.25">
      <c r="A19" s="20" t="s">
        <v>957</v>
      </c>
      <c r="B19" s="20" t="s">
        <v>574</v>
      </c>
      <c r="C19" s="21" t="s">
        <v>958</v>
      </c>
      <c r="D19" s="24" t="s">
        <v>959</v>
      </c>
      <c r="E19" s="23">
        <v>14.38</v>
      </c>
      <c r="F19" s="4">
        <v>14</v>
      </c>
      <c r="G19" s="51" t="s">
        <v>1001</v>
      </c>
      <c r="H19" s="60" t="s">
        <v>972</v>
      </c>
    </row>
    <row r="20" spans="1:8" ht="76.5" x14ac:dyDescent="0.25">
      <c r="A20" s="20" t="s">
        <v>960</v>
      </c>
      <c r="B20" s="20" t="s">
        <v>574</v>
      </c>
      <c r="C20" s="21" t="s">
        <v>961</v>
      </c>
      <c r="D20" s="24" t="s">
        <v>962</v>
      </c>
      <c r="E20" s="23">
        <v>21.1</v>
      </c>
      <c r="F20" s="4">
        <v>20</v>
      </c>
      <c r="G20" s="51" t="s">
        <v>1001</v>
      </c>
      <c r="H20" s="60" t="s">
        <v>972</v>
      </c>
    </row>
    <row r="21" spans="1:8" ht="51" x14ac:dyDescent="0.25">
      <c r="A21" s="20" t="s">
        <v>963</v>
      </c>
      <c r="B21" s="20" t="s">
        <v>574</v>
      </c>
      <c r="C21" s="21" t="s">
        <v>964</v>
      </c>
      <c r="D21" s="24" t="s">
        <v>965</v>
      </c>
      <c r="E21" s="23">
        <v>14.67</v>
      </c>
      <c r="F21" s="4">
        <v>14</v>
      </c>
      <c r="G21" s="51" t="s">
        <v>1001</v>
      </c>
      <c r="H21" s="60" t="s">
        <v>972</v>
      </c>
    </row>
    <row r="22" spans="1:8" ht="25.5" x14ac:dyDescent="0.25">
      <c r="A22" s="20" t="s">
        <v>966</v>
      </c>
      <c r="B22" s="20" t="s">
        <v>66</v>
      </c>
      <c r="C22" s="21" t="s">
        <v>967</v>
      </c>
      <c r="D22" s="24" t="s">
        <v>968</v>
      </c>
      <c r="E22" s="23">
        <v>5.5250000000000004</v>
      </c>
      <c r="F22" s="4">
        <v>5</v>
      </c>
      <c r="G22" s="51" t="s">
        <v>1001</v>
      </c>
      <c r="H22" s="60" t="s">
        <v>972</v>
      </c>
    </row>
    <row r="23" spans="1:8" ht="26.25" thickBot="1" x14ac:dyDescent="0.3">
      <c r="A23" s="38" t="s">
        <v>969</v>
      </c>
      <c r="B23" s="38" t="s">
        <v>66</v>
      </c>
      <c r="C23" s="39" t="s">
        <v>970</v>
      </c>
      <c r="D23" s="40" t="s">
        <v>971</v>
      </c>
      <c r="E23" s="41">
        <v>6.8250000000000002</v>
      </c>
      <c r="F23" s="12">
        <v>6</v>
      </c>
      <c r="G23" s="63" t="s">
        <v>1001</v>
      </c>
      <c r="H23" s="73" t="s">
        <v>972</v>
      </c>
    </row>
    <row r="24" spans="1:8" ht="24" customHeight="1" x14ac:dyDescent="0.25">
      <c r="A24" s="42" t="s">
        <v>973</v>
      </c>
      <c r="B24" s="42" t="s">
        <v>193</v>
      </c>
      <c r="C24" s="43" t="s">
        <v>974</v>
      </c>
      <c r="D24" s="70" t="s">
        <v>974</v>
      </c>
      <c r="E24" s="25">
        <v>50</v>
      </c>
      <c r="F24" s="5">
        <v>50</v>
      </c>
      <c r="G24" s="65" t="s">
        <v>1001</v>
      </c>
      <c r="H24" s="74" t="s">
        <v>972</v>
      </c>
    </row>
    <row r="25" spans="1:8" ht="24" customHeight="1" x14ac:dyDescent="0.25">
      <c r="A25" s="20" t="s">
        <v>976</v>
      </c>
      <c r="B25" s="20" t="s">
        <v>193</v>
      </c>
      <c r="C25" s="21" t="s">
        <v>977</v>
      </c>
      <c r="D25" s="22" t="s">
        <v>977</v>
      </c>
      <c r="E25" s="23">
        <v>35</v>
      </c>
      <c r="F25" s="4">
        <v>35</v>
      </c>
      <c r="G25" s="51" t="s">
        <v>1001</v>
      </c>
      <c r="H25" s="60" t="s">
        <v>972</v>
      </c>
    </row>
    <row r="26" spans="1:8" ht="25.5" x14ac:dyDescent="0.25">
      <c r="A26" s="20" t="s">
        <v>978</v>
      </c>
      <c r="B26" s="28" t="s">
        <v>1</v>
      </c>
      <c r="C26" s="21" t="s">
        <v>979</v>
      </c>
      <c r="D26" s="24" t="s">
        <v>1084</v>
      </c>
      <c r="E26" s="25">
        <v>30</v>
      </c>
      <c r="F26" s="5">
        <v>30</v>
      </c>
      <c r="G26" s="51" t="s">
        <v>1001</v>
      </c>
      <c r="H26" s="60" t="s">
        <v>972</v>
      </c>
    </row>
    <row r="27" spans="1:8" ht="25.5" x14ac:dyDescent="0.25">
      <c r="A27" s="20" t="s">
        <v>980</v>
      </c>
      <c r="B27" s="28" t="s">
        <v>193</v>
      </c>
      <c r="C27" s="21" t="s">
        <v>981</v>
      </c>
      <c r="D27" s="24" t="s">
        <v>982</v>
      </c>
      <c r="E27" s="25">
        <v>48</v>
      </c>
      <c r="F27" s="5">
        <v>15</v>
      </c>
      <c r="G27" s="51" t="s">
        <v>1001</v>
      </c>
      <c r="H27" s="60" t="s">
        <v>972</v>
      </c>
    </row>
    <row r="28" spans="1:8" ht="25.5" x14ac:dyDescent="0.25">
      <c r="A28" s="20" t="s">
        <v>983</v>
      </c>
      <c r="B28" s="28" t="s">
        <v>193</v>
      </c>
      <c r="C28" s="21" t="s">
        <v>984</v>
      </c>
      <c r="D28" s="24" t="s">
        <v>985</v>
      </c>
      <c r="E28" s="25">
        <v>68</v>
      </c>
      <c r="F28" s="5">
        <v>50</v>
      </c>
      <c r="G28" s="51" t="s">
        <v>1001</v>
      </c>
      <c r="H28" s="60" t="s">
        <v>972</v>
      </c>
    </row>
    <row r="29" spans="1:8" ht="22.5" customHeight="1" x14ac:dyDescent="0.25">
      <c r="A29" s="20" t="s">
        <v>986</v>
      </c>
      <c r="B29" s="28" t="s">
        <v>193</v>
      </c>
      <c r="C29" s="21" t="s">
        <v>987</v>
      </c>
      <c r="D29" s="24" t="s">
        <v>988</v>
      </c>
      <c r="E29" s="23">
        <v>68</v>
      </c>
      <c r="F29" s="4">
        <v>50</v>
      </c>
      <c r="G29" s="51" t="s">
        <v>1001</v>
      </c>
      <c r="H29" s="60" t="s">
        <v>972</v>
      </c>
    </row>
    <row r="30" spans="1:8" ht="38.25" x14ac:dyDescent="0.25">
      <c r="A30" s="20" t="s">
        <v>989</v>
      </c>
      <c r="B30" s="28" t="s">
        <v>1</v>
      </c>
      <c r="C30" s="21" t="s">
        <v>990</v>
      </c>
      <c r="D30" s="24" t="s">
        <v>991</v>
      </c>
      <c r="E30" s="30">
        <v>80</v>
      </c>
      <c r="F30" s="9">
        <v>20</v>
      </c>
      <c r="G30" s="51" t="s">
        <v>1001</v>
      </c>
      <c r="H30" s="60" t="s">
        <v>972</v>
      </c>
    </row>
    <row r="31" spans="1:8" ht="33" customHeight="1" x14ac:dyDescent="0.25">
      <c r="A31" s="20" t="s">
        <v>992</v>
      </c>
      <c r="B31" s="45" t="s">
        <v>1</v>
      </c>
      <c r="C31" s="21" t="s">
        <v>993</v>
      </c>
      <c r="D31" s="24" t="s">
        <v>994</v>
      </c>
      <c r="E31" s="30">
        <v>40</v>
      </c>
      <c r="F31" s="9">
        <v>20</v>
      </c>
      <c r="G31" s="51" t="s">
        <v>1001</v>
      </c>
      <c r="H31" s="60" t="s">
        <v>972</v>
      </c>
    </row>
    <row r="32" spans="1:8" x14ac:dyDescent="0.25">
      <c r="A32"/>
      <c r="B32"/>
      <c r="C32"/>
      <c r="D32" s="48" t="s">
        <v>1111</v>
      </c>
      <c r="E32" s="49">
        <f>SUM(E2:E31)</f>
        <v>742.59</v>
      </c>
      <c r="F32" s="2">
        <f>SUM(F2:F31)</f>
        <v>571.03</v>
      </c>
    </row>
    <row r="33" spans="1:6" x14ac:dyDescent="0.25">
      <c r="A33"/>
      <c r="B33"/>
      <c r="C33"/>
      <c r="D33" s="71" t="s">
        <v>1112</v>
      </c>
      <c r="E33" s="72">
        <f>E32*0.21</f>
        <v>155.94390000000001</v>
      </c>
      <c r="F33" s="1">
        <f>F32*0.21</f>
        <v>119.91629999999999</v>
      </c>
    </row>
    <row r="34" spans="1:6" x14ac:dyDescent="0.25">
      <c r="A34"/>
      <c r="B34"/>
      <c r="C34"/>
      <c r="D34" s="71" t="s">
        <v>1114</v>
      </c>
      <c r="E34" s="49">
        <f>E32+E33</f>
        <v>898.53390000000002</v>
      </c>
      <c r="F34" s="2">
        <f>F32+F33</f>
        <v>690.94629999999995</v>
      </c>
    </row>
  </sheetData>
  <sheetProtection algorithmName="SHA-512" hashValue="lT+ZG11BjHmSIFRqdjH4RuiZ7zG9tjuoP05xT/TFH9bKATfXXsODZgGlBklr85bu0YL0X5xuw2ZtoP5AdRvvdA==" saltValue="3MvEmXKWIJZH6uDLtmc9mQ==" spinCount="100000"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F95A1-A89B-4FDA-9952-58CEA25CE536}">
  <dimension ref="A1:H27"/>
  <sheetViews>
    <sheetView topLeftCell="A22" zoomScale="85" zoomScaleNormal="85" workbookViewId="0">
      <selection activeCell="F27" sqref="F27"/>
    </sheetView>
  </sheetViews>
  <sheetFormatPr baseColWidth="10" defaultRowHeight="15" x14ac:dyDescent="0.25"/>
  <cols>
    <col min="1" max="1" width="12.140625" style="3" bestFit="1" customWidth="1"/>
    <col min="2" max="2" width="11.42578125" style="3"/>
    <col min="3" max="3" width="27.42578125" style="3" customWidth="1"/>
    <col min="4" max="4" width="54.85546875" style="3" customWidth="1"/>
    <col min="5" max="5" width="10.85546875" style="68"/>
    <col min="6" max="7" width="11.42578125" style="3"/>
    <col min="8" max="8" width="28.5703125" style="3" customWidth="1"/>
    <col min="9" max="16384" width="11.42578125" style="3"/>
  </cols>
  <sheetData>
    <row r="1" spans="1:8" ht="60" x14ac:dyDescent="0.25">
      <c r="A1" s="16" t="s">
        <v>1003</v>
      </c>
      <c r="B1" s="16" t="s">
        <v>1004</v>
      </c>
      <c r="C1" s="16" t="s">
        <v>1005</v>
      </c>
      <c r="D1" s="16" t="s">
        <v>1006</v>
      </c>
      <c r="E1" s="17" t="s">
        <v>1109</v>
      </c>
      <c r="F1" s="18" t="s">
        <v>1110</v>
      </c>
      <c r="G1" s="19" t="s">
        <v>1007</v>
      </c>
      <c r="H1" s="16" t="s">
        <v>1009</v>
      </c>
    </row>
    <row r="2" spans="1:8" ht="102" x14ac:dyDescent="0.25">
      <c r="A2" s="20" t="s">
        <v>347</v>
      </c>
      <c r="B2" s="20" t="s">
        <v>1</v>
      </c>
      <c r="C2" s="21" t="s">
        <v>348</v>
      </c>
      <c r="D2" s="24" t="s">
        <v>384</v>
      </c>
      <c r="E2" s="23">
        <v>2220</v>
      </c>
      <c r="F2" s="4">
        <v>2220</v>
      </c>
      <c r="G2" s="51" t="s">
        <v>4</v>
      </c>
      <c r="H2" s="57" t="s">
        <v>383</v>
      </c>
    </row>
    <row r="3" spans="1:8" ht="89.25" x14ac:dyDescent="0.25">
      <c r="A3" s="20" t="s">
        <v>349</v>
      </c>
      <c r="B3" s="20" t="s">
        <v>1</v>
      </c>
      <c r="C3" s="21" t="s">
        <v>350</v>
      </c>
      <c r="D3" s="24" t="s">
        <v>385</v>
      </c>
      <c r="E3" s="23">
        <v>150</v>
      </c>
      <c r="F3" s="4">
        <v>54</v>
      </c>
      <c r="G3" s="51" t="s">
        <v>4</v>
      </c>
      <c r="H3" s="57" t="s">
        <v>383</v>
      </c>
    </row>
    <row r="4" spans="1:8" ht="127.5" x14ac:dyDescent="0.25">
      <c r="A4" s="20" t="s">
        <v>351</v>
      </c>
      <c r="B4" s="20" t="s">
        <v>103</v>
      </c>
      <c r="C4" s="21" t="s">
        <v>352</v>
      </c>
      <c r="D4" s="24" t="s">
        <v>353</v>
      </c>
      <c r="E4" s="23">
        <v>40</v>
      </c>
      <c r="F4" s="4">
        <v>30</v>
      </c>
      <c r="G4" s="51" t="s">
        <v>4</v>
      </c>
      <c r="H4" s="57" t="s">
        <v>383</v>
      </c>
    </row>
    <row r="5" spans="1:8" ht="127.5" x14ac:dyDescent="0.25">
      <c r="A5" s="20" t="s">
        <v>354</v>
      </c>
      <c r="B5" s="20" t="s">
        <v>103</v>
      </c>
      <c r="C5" s="21" t="s">
        <v>355</v>
      </c>
      <c r="D5" s="24" t="s">
        <v>356</v>
      </c>
      <c r="E5" s="23">
        <v>80</v>
      </c>
      <c r="F5" s="4">
        <v>40</v>
      </c>
      <c r="G5" s="51" t="s">
        <v>4</v>
      </c>
      <c r="H5" s="57" t="s">
        <v>383</v>
      </c>
    </row>
    <row r="6" spans="1:8" ht="111.75" customHeight="1" x14ac:dyDescent="0.25">
      <c r="A6" s="20" t="s">
        <v>357</v>
      </c>
      <c r="B6" s="20" t="s">
        <v>1</v>
      </c>
      <c r="C6" s="21" t="s">
        <v>358</v>
      </c>
      <c r="D6" s="24" t="s">
        <v>359</v>
      </c>
      <c r="E6" s="23">
        <v>225</v>
      </c>
      <c r="F6" s="4">
        <v>225</v>
      </c>
      <c r="G6" s="51" t="s">
        <v>4</v>
      </c>
      <c r="H6" s="57" t="s">
        <v>383</v>
      </c>
    </row>
    <row r="7" spans="1:8" ht="73.5" customHeight="1" x14ac:dyDescent="0.25">
      <c r="A7" s="20" t="s">
        <v>360</v>
      </c>
      <c r="B7" s="20" t="s">
        <v>1</v>
      </c>
      <c r="C7" s="21" t="s">
        <v>361</v>
      </c>
      <c r="D7" s="24" t="s">
        <v>362</v>
      </c>
      <c r="E7" s="23">
        <v>175</v>
      </c>
      <c r="F7" s="4">
        <v>175</v>
      </c>
      <c r="G7" s="51" t="s">
        <v>4</v>
      </c>
      <c r="H7" s="57" t="s">
        <v>383</v>
      </c>
    </row>
    <row r="8" spans="1:8" ht="54.75" customHeight="1" x14ac:dyDescent="0.25">
      <c r="A8" s="20" t="s">
        <v>363</v>
      </c>
      <c r="B8" s="20" t="s">
        <v>1</v>
      </c>
      <c r="C8" s="21" t="s">
        <v>364</v>
      </c>
      <c r="D8" s="24" t="s">
        <v>365</v>
      </c>
      <c r="E8" s="23">
        <v>290</v>
      </c>
      <c r="F8" s="4">
        <v>290</v>
      </c>
      <c r="G8" s="51" t="s">
        <v>4</v>
      </c>
      <c r="H8" s="57" t="s">
        <v>383</v>
      </c>
    </row>
    <row r="9" spans="1:8" ht="127.5" x14ac:dyDescent="0.25">
      <c r="A9" s="20" t="s">
        <v>366</v>
      </c>
      <c r="B9" s="20" t="s">
        <v>1</v>
      </c>
      <c r="C9" s="21" t="s">
        <v>367</v>
      </c>
      <c r="D9" s="24" t="s">
        <v>386</v>
      </c>
      <c r="E9" s="23">
        <v>150</v>
      </c>
      <c r="F9" s="4">
        <v>90</v>
      </c>
      <c r="G9" s="51" t="s">
        <v>4</v>
      </c>
      <c r="H9" s="57" t="s">
        <v>383</v>
      </c>
    </row>
    <row r="10" spans="1:8" ht="293.25" x14ac:dyDescent="0.25">
      <c r="A10" s="20" t="s">
        <v>368</v>
      </c>
      <c r="B10" s="20" t="s">
        <v>1</v>
      </c>
      <c r="C10" s="21" t="s">
        <v>369</v>
      </c>
      <c r="D10" s="24" t="s">
        <v>1051</v>
      </c>
      <c r="E10" s="23">
        <v>150</v>
      </c>
      <c r="F10" s="4">
        <v>130</v>
      </c>
      <c r="G10" s="51" t="s">
        <v>4</v>
      </c>
      <c r="H10" s="57" t="s">
        <v>383</v>
      </c>
    </row>
    <row r="11" spans="1:8" ht="293.25" x14ac:dyDescent="0.25">
      <c r="A11" s="20" t="s">
        <v>370</v>
      </c>
      <c r="B11" s="20" t="s">
        <v>1</v>
      </c>
      <c r="C11" s="21" t="s">
        <v>1052</v>
      </c>
      <c r="D11" s="24" t="s">
        <v>1053</v>
      </c>
      <c r="E11" s="23">
        <v>100</v>
      </c>
      <c r="F11" s="4">
        <v>90</v>
      </c>
      <c r="G11" s="51" t="s">
        <v>4</v>
      </c>
      <c r="H11" s="57" t="s">
        <v>383</v>
      </c>
    </row>
    <row r="12" spans="1:8" ht="255" x14ac:dyDescent="0.25">
      <c r="A12" s="20" t="s">
        <v>371</v>
      </c>
      <c r="B12" s="20" t="s">
        <v>1</v>
      </c>
      <c r="C12" s="21" t="s">
        <v>1055</v>
      </c>
      <c r="D12" s="24" t="s">
        <v>1054</v>
      </c>
      <c r="E12" s="23">
        <v>80</v>
      </c>
      <c r="F12" s="4">
        <v>90</v>
      </c>
      <c r="G12" s="51" t="s">
        <v>4</v>
      </c>
      <c r="H12" s="57" t="s">
        <v>383</v>
      </c>
    </row>
    <row r="13" spans="1:8" ht="76.5" x14ac:dyDescent="0.25">
      <c r="A13" s="20" t="s">
        <v>374</v>
      </c>
      <c r="B13" s="20" t="s">
        <v>1</v>
      </c>
      <c r="C13" s="21" t="s">
        <v>372</v>
      </c>
      <c r="D13" s="24" t="s">
        <v>373</v>
      </c>
      <c r="E13" s="23">
        <v>60</v>
      </c>
      <c r="F13" s="4">
        <v>15</v>
      </c>
      <c r="G13" s="51" t="s">
        <v>4</v>
      </c>
      <c r="H13" s="57" t="s">
        <v>383</v>
      </c>
    </row>
    <row r="14" spans="1:8" ht="76.5" x14ac:dyDescent="0.25">
      <c r="A14" s="20" t="s">
        <v>377</v>
      </c>
      <c r="B14" s="20" t="s">
        <v>1</v>
      </c>
      <c r="C14" s="21" t="s">
        <v>375</v>
      </c>
      <c r="D14" s="24" t="s">
        <v>376</v>
      </c>
      <c r="E14" s="23">
        <v>60</v>
      </c>
      <c r="F14" s="4">
        <v>15</v>
      </c>
      <c r="G14" s="51" t="s">
        <v>4</v>
      </c>
      <c r="H14" s="57" t="s">
        <v>383</v>
      </c>
    </row>
    <row r="15" spans="1:8" ht="409.5" x14ac:dyDescent="0.25">
      <c r="A15" s="20" t="s">
        <v>380</v>
      </c>
      <c r="B15" s="20" t="s">
        <v>1</v>
      </c>
      <c r="C15" s="21" t="s">
        <v>378</v>
      </c>
      <c r="D15" s="24" t="s">
        <v>379</v>
      </c>
      <c r="E15" s="23">
        <v>8978</v>
      </c>
      <c r="F15" s="4">
        <v>3415</v>
      </c>
      <c r="G15" s="51" t="s">
        <v>4</v>
      </c>
      <c r="H15" s="57" t="s">
        <v>383</v>
      </c>
    </row>
    <row r="16" spans="1:8" ht="204.75" thickBot="1" x14ac:dyDescent="0.3">
      <c r="A16" s="38" t="s">
        <v>1056</v>
      </c>
      <c r="B16" s="38" t="s">
        <v>1</v>
      </c>
      <c r="C16" s="39" t="s">
        <v>381</v>
      </c>
      <c r="D16" s="40" t="s">
        <v>382</v>
      </c>
      <c r="E16" s="41">
        <v>2575</v>
      </c>
      <c r="F16" s="12">
        <v>1850</v>
      </c>
      <c r="G16" s="63" t="s">
        <v>4</v>
      </c>
      <c r="H16" s="88" t="s">
        <v>383</v>
      </c>
    </row>
    <row r="17" spans="1:8" ht="24" customHeight="1" x14ac:dyDescent="0.25">
      <c r="A17" s="42" t="s">
        <v>973</v>
      </c>
      <c r="B17" s="42" t="s">
        <v>193</v>
      </c>
      <c r="C17" s="43" t="s">
        <v>974</v>
      </c>
      <c r="D17" s="70" t="s">
        <v>974</v>
      </c>
      <c r="E17" s="25">
        <v>50</v>
      </c>
      <c r="F17" s="5">
        <v>50</v>
      </c>
      <c r="G17" s="65" t="s">
        <v>1043</v>
      </c>
      <c r="H17" s="89" t="s">
        <v>383</v>
      </c>
    </row>
    <row r="18" spans="1:8" ht="24" customHeight="1" x14ac:dyDescent="0.25">
      <c r="A18" s="20" t="s">
        <v>976</v>
      </c>
      <c r="B18" s="20" t="s">
        <v>193</v>
      </c>
      <c r="C18" s="21" t="s">
        <v>977</v>
      </c>
      <c r="D18" s="22" t="s">
        <v>977</v>
      </c>
      <c r="E18" s="23">
        <v>35</v>
      </c>
      <c r="F18" s="4">
        <v>35</v>
      </c>
      <c r="G18" s="51" t="s">
        <v>1043</v>
      </c>
      <c r="H18" s="57" t="s">
        <v>383</v>
      </c>
    </row>
    <row r="19" spans="1:8" ht="25.5" x14ac:dyDescent="0.25">
      <c r="A19" s="20" t="s">
        <v>978</v>
      </c>
      <c r="B19" s="28" t="s">
        <v>1</v>
      </c>
      <c r="C19" s="21" t="s">
        <v>979</v>
      </c>
      <c r="D19" s="24" t="s">
        <v>1084</v>
      </c>
      <c r="E19" s="25">
        <v>30</v>
      </c>
      <c r="F19" s="5">
        <v>30</v>
      </c>
      <c r="G19" s="51" t="s">
        <v>1043</v>
      </c>
      <c r="H19" s="57" t="s">
        <v>383</v>
      </c>
    </row>
    <row r="20" spans="1:8" ht="25.5" x14ac:dyDescent="0.25">
      <c r="A20" s="20" t="s">
        <v>980</v>
      </c>
      <c r="B20" s="28" t="s">
        <v>193</v>
      </c>
      <c r="C20" s="21" t="s">
        <v>981</v>
      </c>
      <c r="D20" s="24" t="s">
        <v>982</v>
      </c>
      <c r="E20" s="25">
        <v>48</v>
      </c>
      <c r="F20" s="5">
        <v>48</v>
      </c>
      <c r="G20" s="51" t="s">
        <v>1043</v>
      </c>
      <c r="H20" s="57" t="s">
        <v>383</v>
      </c>
    </row>
    <row r="21" spans="1:8" ht="25.5" x14ac:dyDescent="0.25">
      <c r="A21" s="20" t="s">
        <v>983</v>
      </c>
      <c r="B21" s="28" t="s">
        <v>193</v>
      </c>
      <c r="C21" s="21" t="s">
        <v>984</v>
      </c>
      <c r="D21" s="24" t="s">
        <v>985</v>
      </c>
      <c r="E21" s="25">
        <v>68</v>
      </c>
      <c r="F21" s="5">
        <v>68</v>
      </c>
      <c r="G21" s="51" t="s">
        <v>1043</v>
      </c>
      <c r="H21" s="57" t="s">
        <v>383</v>
      </c>
    </row>
    <row r="22" spans="1:8" ht="22.5" customHeight="1" x14ac:dyDescent="0.25">
      <c r="A22" s="20" t="s">
        <v>986</v>
      </c>
      <c r="B22" s="28" t="s">
        <v>193</v>
      </c>
      <c r="C22" s="21" t="s">
        <v>987</v>
      </c>
      <c r="D22" s="24" t="s">
        <v>988</v>
      </c>
      <c r="E22" s="23">
        <v>68</v>
      </c>
      <c r="F22" s="4">
        <v>68</v>
      </c>
      <c r="G22" s="51" t="s">
        <v>1043</v>
      </c>
      <c r="H22" s="57" t="s">
        <v>383</v>
      </c>
    </row>
    <row r="23" spans="1:8" ht="38.25" x14ac:dyDescent="0.25">
      <c r="A23" s="20" t="s">
        <v>989</v>
      </c>
      <c r="B23" s="28" t="s">
        <v>1</v>
      </c>
      <c r="C23" s="21" t="s">
        <v>990</v>
      </c>
      <c r="D23" s="24" t="s">
        <v>991</v>
      </c>
      <c r="E23" s="30">
        <v>80</v>
      </c>
      <c r="F23" s="9">
        <v>10</v>
      </c>
      <c r="G23" s="51" t="s">
        <v>1043</v>
      </c>
      <c r="H23" s="57" t="s">
        <v>383</v>
      </c>
    </row>
    <row r="24" spans="1:8" ht="33" customHeight="1" x14ac:dyDescent="0.25">
      <c r="A24" s="20" t="s">
        <v>992</v>
      </c>
      <c r="B24" s="45" t="s">
        <v>1</v>
      </c>
      <c r="C24" s="21" t="s">
        <v>993</v>
      </c>
      <c r="D24" s="24" t="s">
        <v>994</v>
      </c>
      <c r="E24" s="30">
        <v>40</v>
      </c>
      <c r="F24" s="9">
        <v>20</v>
      </c>
      <c r="G24" s="51" t="s">
        <v>1043</v>
      </c>
      <c r="H24" s="57" t="s">
        <v>383</v>
      </c>
    </row>
    <row r="25" spans="1:8" ht="33.6" customHeight="1" x14ac:dyDescent="0.25">
      <c r="A25"/>
      <c r="B25"/>
      <c r="C25"/>
      <c r="D25" s="71" t="s">
        <v>1111</v>
      </c>
      <c r="E25" s="72">
        <f>SUM(E2:E24)</f>
        <v>15752</v>
      </c>
      <c r="F25" s="164">
        <f>SUM(F2:F24)</f>
        <v>9058</v>
      </c>
    </row>
    <row r="26" spans="1:8" x14ac:dyDescent="0.25">
      <c r="A26"/>
      <c r="B26"/>
      <c r="C26"/>
      <c r="D26" s="71" t="s">
        <v>1112</v>
      </c>
      <c r="E26" s="72">
        <f>E25*0.21</f>
        <v>3307.92</v>
      </c>
      <c r="F26" s="1">
        <f>F25*0.21</f>
        <v>1902.1799999999998</v>
      </c>
    </row>
    <row r="27" spans="1:8" x14ac:dyDescent="0.25">
      <c r="A27"/>
      <c r="B27"/>
      <c r="C27"/>
      <c r="D27" s="71" t="s">
        <v>1114</v>
      </c>
      <c r="E27" s="49">
        <f>E25+E26</f>
        <v>19059.919999999998</v>
      </c>
      <c r="F27" s="164">
        <f>SUM(F25:F26)</f>
        <v>10960.18</v>
      </c>
    </row>
  </sheetData>
  <sheetProtection algorithmName="SHA-512" hashValue="1ipe4I9SwgkLv+p8G6PH9wicUkeVzz6ht1icpafFqGyisdNXYo3LLGOJZL8ZJWK4yNTIdZGFn+WiZS0OZxEqcA==" saltValue="aBI3O1xjAVxMkx4wKwSAMg=="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F9CC0-DE08-4499-8286-8FDBAD8178A0}">
  <dimension ref="A1:H27"/>
  <sheetViews>
    <sheetView topLeftCell="A19" zoomScale="85" zoomScaleNormal="85" workbookViewId="0">
      <selection activeCell="F28" sqref="F28"/>
    </sheetView>
  </sheetViews>
  <sheetFormatPr baseColWidth="10" defaultRowHeight="15" x14ac:dyDescent="0.25"/>
  <cols>
    <col min="1" max="1" width="12.140625" style="3" bestFit="1" customWidth="1"/>
    <col min="2" max="2" width="11.42578125" style="3"/>
    <col min="3" max="3" width="25" style="3" customWidth="1"/>
    <col min="4" max="4" width="66.7109375" style="3" customWidth="1"/>
    <col min="5" max="5" width="10.85546875" style="68"/>
    <col min="6" max="7" width="11.42578125" style="3"/>
    <col min="8" max="8" width="20.42578125" style="3" customWidth="1"/>
    <col min="9" max="16384" width="11.42578125" style="3"/>
  </cols>
  <sheetData>
    <row r="1" spans="1:8" ht="60" x14ac:dyDescent="0.25">
      <c r="A1" s="16" t="s">
        <v>1003</v>
      </c>
      <c r="B1" s="16" t="s">
        <v>1004</v>
      </c>
      <c r="C1" s="16" t="s">
        <v>1005</v>
      </c>
      <c r="D1" s="16" t="s">
        <v>1006</v>
      </c>
      <c r="E1" s="17" t="s">
        <v>1109</v>
      </c>
      <c r="F1" s="18" t="s">
        <v>1110</v>
      </c>
      <c r="G1" s="19" t="s">
        <v>1007</v>
      </c>
      <c r="H1" s="16" t="s">
        <v>1009</v>
      </c>
    </row>
    <row r="2" spans="1:8" ht="191.25" x14ac:dyDescent="0.25">
      <c r="A2" s="20" t="s">
        <v>289</v>
      </c>
      <c r="B2" s="20" t="s">
        <v>1</v>
      </c>
      <c r="C2" s="21" t="s">
        <v>290</v>
      </c>
      <c r="D2" s="24" t="s">
        <v>291</v>
      </c>
      <c r="E2" s="25">
        <v>440.00000000000006</v>
      </c>
      <c r="F2" s="5">
        <v>410</v>
      </c>
      <c r="G2" s="51" t="s">
        <v>1044</v>
      </c>
      <c r="H2" s="56" t="s">
        <v>334</v>
      </c>
    </row>
    <row r="3" spans="1:8" ht="76.5" x14ac:dyDescent="0.25">
      <c r="A3" s="20" t="s">
        <v>292</v>
      </c>
      <c r="B3" s="20" t="s">
        <v>1</v>
      </c>
      <c r="C3" s="21" t="s">
        <v>293</v>
      </c>
      <c r="D3" s="24" t="s">
        <v>294</v>
      </c>
      <c r="E3" s="25">
        <v>499.40000000000003</v>
      </c>
      <c r="F3" s="5">
        <v>366.5</v>
      </c>
      <c r="G3" s="51" t="s">
        <v>1044</v>
      </c>
      <c r="H3" s="56" t="s">
        <v>334</v>
      </c>
    </row>
    <row r="4" spans="1:8" ht="127.5" x14ac:dyDescent="0.25">
      <c r="A4" s="20" t="s">
        <v>295</v>
      </c>
      <c r="B4" s="20" t="s">
        <v>1</v>
      </c>
      <c r="C4" s="21" t="s">
        <v>1050</v>
      </c>
      <c r="D4" s="24" t="s">
        <v>296</v>
      </c>
      <c r="E4" s="23">
        <v>440.00000000000006</v>
      </c>
      <c r="F4" s="4">
        <v>271.5</v>
      </c>
      <c r="G4" s="51" t="s">
        <v>1044</v>
      </c>
      <c r="H4" s="56" t="s">
        <v>334</v>
      </c>
    </row>
    <row r="5" spans="1:8" ht="89.25" x14ac:dyDescent="0.25">
      <c r="A5" s="20" t="s">
        <v>297</v>
      </c>
      <c r="B5" s="20" t="s">
        <v>1</v>
      </c>
      <c r="C5" s="21" t="s">
        <v>298</v>
      </c>
      <c r="D5" s="24" t="s">
        <v>299</v>
      </c>
      <c r="E5" s="23">
        <v>460</v>
      </c>
      <c r="F5" s="4">
        <v>460</v>
      </c>
      <c r="G5" s="51" t="s">
        <v>1044</v>
      </c>
      <c r="H5" s="56" t="s">
        <v>334</v>
      </c>
    </row>
    <row r="6" spans="1:8" ht="102" x14ac:dyDescent="0.25">
      <c r="A6" s="20" t="s">
        <v>300</v>
      </c>
      <c r="B6" s="20" t="s">
        <v>1</v>
      </c>
      <c r="C6" s="21" t="s">
        <v>301</v>
      </c>
      <c r="D6" s="24" t="s">
        <v>302</v>
      </c>
      <c r="E6" s="23">
        <v>480</v>
      </c>
      <c r="F6" s="4">
        <v>480</v>
      </c>
      <c r="G6" s="51" t="s">
        <v>1044</v>
      </c>
      <c r="H6" s="56" t="s">
        <v>334</v>
      </c>
    </row>
    <row r="7" spans="1:8" ht="165.75" x14ac:dyDescent="0.25">
      <c r="A7" s="20" t="s">
        <v>303</v>
      </c>
      <c r="B7" s="20" t="s">
        <v>1</v>
      </c>
      <c r="C7" s="21" t="s">
        <v>1048</v>
      </c>
      <c r="D7" s="24" t="s">
        <v>1049</v>
      </c>
      <c r="E7" s="23">
        <v>550</v>
      </c>
      <c r="F7" s="4">
        <v>550</v>
      </c>
      <c r="G7" s="51" t="s">
        <v>1044</v>
      </c>
      <c r="H7" s="56" t="s">
        <v>334</v>
      </c>
    </row>
    <row r="8" spans="1:8" ht="114.75" x14ac:dyDescent="0.25">
      <c r="A8" s="20" t="s">
        <v>304</v>
      </c>
      <c r="B8" s="20" t="s">
        <v>1</v>
      </c>
      <c r="C8" s="21" t="s">
        <v>305</v>
      </c>
      <c r="D8" s="24" t="s">
        <v>306</v>
      </c>
      <c r="E8" s="23">
        <v>208</v>
      </c>
      <c r="F8" s="4">
        <v>125</v>
      </c>
      <c r="G8" s="51" t="s">
        <v>1044</v>
      </c>
      <c r="H8" s="56" t="s">
        <v>334</v>
      </c>
    </row>
    <row r="9" spans="1:8" ht="102" x14ac:dyDescent="0.25">
      <c r="A9" s="20" t="s">
        <v>307</v>
      </c>
      <c r="B9" s="20" t="s">
        <v>1</v>
      </c>
      <c r="C9" s="21" t="s">
        <v>308</v>
      </c>
      <c r="D9" s="24" t="s">
        <v>309</v>
      </c>
      <c r="E9" s="23">
        <v>247.50000000000003</v>
      </c>
      <c r="F9" s="4">
        <v>225</v>
      </c>
      <c r="G9" s="51" t="s">
        <v>1044</v>
      </c>
      <c r="H9" s="56" t="s">
        <v>334</v>
      </c>
    </row>
    <row r="10" spans="1:8" ht="165.75" x14ac:dyDescent="0.25">
      <c r="A10" s="20" t="s">
        <v>310</v>
      </c>
      <c r="B10" s="20" t="s">
        <v>1</v>
      </c>
      <c r="C10" s="21" t="s">
        <v>311</v>
      </c>
      <c r="D10" s="24" t="s">
        <v>312</v>
      </c>
      <c r="E10" s="23">
        <v>700</v>
      </c>
      <c r="F10" s="4">
        <v>130</v>
      </c>
      <c r="G10" s="51" t="s">
        <v>1044</v>
      </c>
      <c r="H10" s="56" t="s">
        <v>334</v>
      </c>
    </row>
    <row r="11" spans="1:8" ht="89.25" x14ac:dyDescent="0.25">
      <c r="A11" s="20" t="s">
        <v>313</v>
      </c>
      <c r="B11" s="20" t="s">
        <v>1</v>
      </c>
      <c r="C11" s="21" t="s">
        <v>314</v>
      </c>
      <c r="D11" s="24" t="s">
        <v>315</v>
      </c>
      <c r="E11" s="23">
        <v>279.54000000000002</v>
      </c>
      <c r="F11" s="4">
        <v>237</v>
      </c>
      <c r="G11" s="51" t="s">
        <v>1044</v>
      </c>
      <c r="H11" s="56" t="s">
        <v>334</v>
      </c>
    </row>
    <row r="12" spans="1:8" ht="89.25" x14ac:dyDescent="0.25">
      <c r="A12" s="20" t="s">
        <v>316</v>
      </c>
      <c r="B12" s="20" t="s">
        <v>1</v>
      </c>
      <c r="C12" s="21" t="s">
        <v>317</v>
      </c>
      <c r="D12" s="24" t="s">
        <v>318</v>
      </c>
      <c r="E12" s="27">
        <v>184.74</v>
      </c>
      <c r="F12" s="7">
        <v>105</v>
      </c>
      <c r="G12" s="51" t="s">
        <v>1044</v>
      </c>
      <c r="H12" s="56" t="s">
        <v>334</v>
      </c>
    </row>
    <row r="13" spans="1:8" ht="127.5" x14ac:dyDescent="0.25">
      <c r="A13" s="20" t="s">
        <v>319</v>
      </c>
      <c r="B13" s="20" t="s">
        <v>1</v>
      </c>
      <c r="C13" s="21" t="s">
        <v>320</v>
      </c>
      <c r="D13" s="24" t="s">
        <v>321</v>
      </c>
      <c r="E13" s="23">
        <v>423.2</v>
      </c>
      <c r="F13" s="4">
        <v>275</v>
      </c>
      <c r="G13" s="51" t="s">
        <v>1044</v>
      </c>
      <c r="H13" s="56" t="s">
        <v>334</v>
      </c>
    </row>
    <row r="14" spans="1:8" ht="127.5" x14ac:dyDescent="0.25">
      <c r="A14" s="20" t="s">
        <v>322</v>
      </c>
      <c r="B14" s="20" t="s">
        <v>1</v>
      </c>
      <c r="C14" s="21" t="s">
        <v>323</v>
      </c>
      <c r="D14" s="24" t="s">
        <v>324</v>
      </c>
      <c r="E14" s="23">
        <v>388.77</v>
      </c>
      <c r="F14" s="4">
        <v>260</v>
      </c>
      <c r="G14" s="51" t="s">
        <v>1044</v>
      </c>
      <c r="H14" s="56" t="s">
        <v>334</v>
      </c>
    </row>
    <row r="15" spans="1:8" ht="127.5" x14ac:dyDescent="0.25">
      <c r="A15" s="20" t="s">
        <v>325</v>
      </c>
      <c r="B15" s="20" t="s">
        <v>1</v>
      </c>
      <c r="C15" s="21" t="s">
        <v>326</v>
      </c>
      <c r="D15" s="24" t="s">
        <v>327</v>
      </c>
      <c r="E15" s="23">
        <v>354.36</v>
      </c>
      <c r="F15" s="4">
        <v>216</v>
      </c>
      <c r="G15" s="51" t="s">
        <v>1044</v>
      </c>
      <c r="H15" s="56" t="s">
        <v>334</v>
      </c>
    </row>
    <row r="16" spans="1:8" ht="141" thickBot="1" x14ac:dyDescent="0.3">
      <c r="A16" s="38" t="s">
        <v>328</v>
      </c>
      <c r="B16" s="38" t="s">
        <v>1</v>
      </c>
      <c r="C16" s="39" t="s">
        <v>329</v>
      </c>
      <c r="D16" s="40" t="s">
        <v>330</v>
      </c>
      <c r="E16" s="41">
        <v>440</v>
      </c>
      <c r="F16" s="12">
        <v>350</v>
      </c>
      <c r="G16" s="63" t="s">
        <v>1044</v>
      </c>
      <c r="H16" s="90" t="s">
        <v>334</v>
      </c>
    </row>
    <row r="17" spans="1:8" ht="24" customHeight="1" x14ac:dyDescent="0.25">
      <c r="A17" s="42" t="s">
        <v>973</v>
      </c>
      <c r="B17" s="42" t="s">
        <v>193</v>
      </c>
      <c r="C17" s="43" t="s">
        <v>974</v>
      </c>
      <c r="D17" s="70" t="s">
        <v>974</v>
      </c>
      <c r="E17" s="25">
        <v>50</v>
      </c>
      <c r="F17" s="5">
        <v>50</v>
      </c>
      <c r="G17" s="65" t="s">
        <v>1044</v>
      </c>
      <c r="H17" s="91" t="s">
        <v>334</v>
      </c>
    </row>
    <row r="18" spans="1:8" ht="24" customHeight="1" x14ac:dyDescent="0.25">
      <c r="A18" s="20" t="s">
        <v>976</v>
      </c>
      <c r="B18" s="20" t="s">
        <v>193</v>
      </c>
      <c r="C18" s="21" t="s">
        <v>977</v>
      </c>
      <c r="D18" s="22" t="s">
        <v>977</v>
      </c>
      <c r="E18" s="23">
        <v>35</v>
      </c>
      <c r="F18" s="4">
        <v>26.95</v>
      </c>
      <c r="G18" s="51" t="s">
        <v>1044</v>
      </c>
      <c r="H18" s="56" t="s">
        <v>334</v>
      </c>
    </row>
    <row r="19" spans="1:8" ht="38.25" x14ac:dyDescent="0.25">
      <c r="A19" s="20" t="s">
        <v>978</v>
      </c>
      <c r="B19" s="28" t="s">
        <v>1</v>
      </c>
      <c r="C19" s="21" t="s">
        <v>979</v>
      </c>
      <c r="D19" s="24" t="s">
        <v>1084</v>
      </c>
      <c r="E19" s="25">
        <v>30</v>
      </c>
      <c r="F19" s="5">
        <v>30</v>
      </c>
      <c r="G19" s="51" t="s">
        <v>1044</v>
      </c>
      <c r="H19" s="56" t="s">
        <v>334</v>
      </c>
    </row>
    <row r="20" spans="1:8" ht="38.25" x14ac:dyDescent="0.25">
      <c r="A20" s="20" t="s">
        <v>980</v>
      </c>
      <c r="B20" s="28" t="s">
        <v>193</v>
      </c>
      <c r="C20" s="21" t="s">
        <v>981</v>
      </c>
      <c r="D20" s="24" t="s">
        <v>982</v>
      </c>
      <c r="E20" s="25">
        <v>48</v>
      </c>
      <c r="F20" s="5">
        <v>5</v>
      </c>
      <c r="G20" s="51" t="s">
        <v>1044</v>
      </c>
      <c r="H20" s="56" t="s">
        <v>334</v>
      </c>
    </row>
    <row r="21" spans="1:8" ht="38.25" x14ac:dyDescent="0.25">
      <c r="A21" s="20" t="s">
        <v>983</v>
      </c>
      <c r="B21" s="28" t="s">
        <v>193</v>
      </c>
      <c r="C21" s="21" t="s">
        <v>984</v>
      </c>
      <c r="D21" s="24" t="s">
        <v>985</v>
      </c>
      <c r="E21" s="25">
        <v>68</v>
      </c>
      <c r="F21" s="5">
        <v>5</v>
      </c>
      <c r="G21" s="51" t="s">
        <v>1044</v>
      </c>
      <c r="H21" s="56" t="s">
        <v>334</v>
      </c>
    </row>
    <row r="22" spans="1:8" ht="22.5" customHeight="1" x14ac:dyDescent="0.25">
      <c r="A22" s="20" t="s">
        <v>986</v>
      </c>
      <c r="B22" s="28" t="s">
        <v>193</v>
      </c>
      <c r="C22" s="21" t="s">
        <v>987</v>
      </c>
      <c r="D22" s="24" t="s">
        <v>988</v>
      </c>
      <c r="E22" s="23">
        <v>68</v>
      </c>
      <c r="F22" s="4">
        <v>5</v>
      </c>
      <c r="G22" s="51" t="s">
        <v>1044</v>
      </c>
      <c r="H22" s="56" t="s">
        <v>334</v>
      </c>
    </row>
    <row r="23" spans="1:8" ht="38.25" x14ac:dyDescent="0.25">
      <c r="A23" s="20" t="s">
        <v>989</v>
      </c>
      <c r="B23" s="28" t="s">
        <v>1</v>
      </c>
      <c r="C23" s="21" t="s">
        <v>990</v>
      </c>
      <c r="D23" s="24" t="s">
        <v>991</v>
      </c>
      <c r="E23" s="30">
        <v>80</v>
      </c>
      <c r="F23" s="9">
        <v>5</v>
      </c>
      <c r="G23" s="51" t="s">
        <v>1044</v>
      </c>
      <c r="H23" s="56" t="s">
        <v>334</v>
      </c>
    </row>
    <row r="24" spans="1:8" ht="33" customHeight="1" x14ac:dyDescent="0.25">
      <c r="A24" s="20" t="s">
        <v>992</v>
      </c>
      <c r="B24" s="45" t="s">
        <v>1</v>
      </c>
      <c r="C24" s="21" t="s">
        <v>993</v>
      </c>
      <c r="D24" s="24" t="s">
        <v>994</v>
      </c>
      <c r="E24" s="30">
        <v>40</v>
      </c>
      <c r="F24" s="9">
        <v>5</v>
      </c>
      <c r="G24" s="51" t="s">
        <v>1044</v>
      </c>
      <c r="H24" s="56" t="s">
        <v>334</v>
      </c>
    </row>
    <row r="25" spans="1:8" x14ac:dyDescent="0.25">
      <c r="A25"/>
      <c r="B25"/>
      <c r="C25"/>
      <c r="D25" s="48" t="s">
        <v>1111</v>
      </c>
      <c r="E25" s="49">
        <f>SUM(E2:E24)</f>
        <v>6514.5099999999993</v>
      </c>
      <c r="F25" s="164">
        <f>SUM(F2:F24)</f>
        <v>4592.95</v>
      </c>
    </row>
    <row r="26" spans="1:8" x14ac:dyDescent="0.25">
      <c r="A26"/>
      <c r="B26"/>
      <c r="C26"/>
      <c r="D26" s="71" t="s">
        <v>1112</v>
      </c>
      <c r="E26" s="72">
        <f>E25*0.21</f>
        <v>1368.0470999999998</v>
      </c>
      <c r="F26" s="1">
        <f>F25*0.21</f>
        <v>964.51949999999988</v>
      </c>
    </row>
    <row r="27" spans="1:8" x14ac:dyDescent="0.25">
      <c r="A27"/>
      <c r="B27"/>
      <c r="C27"/>
      <c r="D27" s="71" t="s">
        <v>1114</v>
      </c>
      <c r="E27" s="49">
        <f>E25+E26</f>
        <v>7882.5570999999991</v>
      </c>
      <c r="F27" s="164">
        <f>SUM(F25:F26)</f>
        <v>5557.4694999999992</v>
      </c>
    </row>
  </sheetData>
  <sheetProtection algorithmName="SHA-512" hashValue="3AsQLG5mP+2bKnJYbZ8EtTG1O/iqAp/GIDnWW+D0/4pvwHj13M2IsXQ8ZFlDu3w58XVWfGweJPvtlzYaJqwlUQ==" saltValue="ZfIFsW8406/IbwoGfbgkpQ=="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5B73D-659A-4652-921F-E80854ED3855}">
  <dimension ref="A1:H47"/>
  <sheetViews>
    <sheetView topLeftCell="A40" zoomScale="70" zoomScaleNormal="70" workbookViewId="0">
      <selection activeCell="G50" sqref="G50"/>
    </sheetView>
  </sheetViews>
  <sheetFormatPr baseColWidth="10" defaultRowHeight="15" x14ac:dyDescent="0.25"/>
  <cols>
    <col min="1" max="1" width="12.140625" style="3" bestFit="1" customWidth="1"/>
    <col min="2" max="2" width="11.42578125" style="3"/>
    <col min="3" max="3" width="33.140625" style="3" customWidth="1"/>
    <col min="4" max="4" width="46.7109375" style="3" customWidth="1"/>
    <col min="5" max="5" width="10.85546875" style="68"/>
    <col min="6" max="7" width="11.42578125" style="3"/>
    <col min="8" max="8" width="29.42578125" style="3" customWidth="1"/>
    <col min="9" max="16384" width="11.42578125" style="3"/>
  </cols>
  <sheetData>
    <row r="1" spans="1:8" ht="60" x14ac:dyDescent="0.25">
      <c r="A1" s="16" t="s">
        <v>1003</v>
      </c>
      <c r="B1" s="16" t="s">
        <v>1004</v>
      </c>
      <c r="C1" s="16" t="s">
        <v>1005</v>
      </c>
      <c r="D1" s="16" t="s">
        <v>1006</v>
      </c>
      <c r="E1" s="17" t="s">
        <v>1109</v>
      </c>
      <c r="F1" s="18" t="s">
        <v>1110</v>
      </c>
      <c r="G1" s="19" t="s">
        <v>1007</v>
      </c>
      <c r="H1" s="16" t="s">
        <v>1009</v>
      </c>
    </row>
    <row r="2" spans="1:8" ht="89.25" x14ac:dyDescent="0.25">
      <c r="A2" s="26" t="s">
        <v>569</v>
      </c>
      <c r="B2" s="28" t="s">
        <v>570</v>
      </c>
      <c r="C2" s="21" t="s">
        <v>571</v>
      </c>
      <c r="D2" s="24" t="s">
        <v>572</v>
      </c>
      <c r="E2" s="30">
        <v>175</v>
      </c>
      <c r="F2" s="9">
        <v>175</v>
      </c>
      <c r="G2" s="51" t="s">
        <v>1045</v>
      </c>
      <c r="H2" s="59" t="s">
        <v>670</v>
      </c>
    </row>
    <row r="3" spans="1:8" ht="76.5" x14ac:dyDescent="0.25">
      <c r="A3" s="26" t="s">
        <v>573</v>
      </c>
      <c r="B3" s="28" t="s">
        <v>574</v>
      </c>
      <c r="C3" s="21" t="s">
        <v>575</v>
      </c>
      <c r="D3" s="24" t="s">
        <v>576</v>
      </c>
      <c r="E3" s="30">
        <v>28.160000000000004</v>
      </c>
      <c r="F3" s="9">
        <v>23</v>
      </c>
      <c r="G3" s="51" t="s">
        <v>1045</v>
      </c>
      <c r="H3" s="59" t="s">
        <v>670</v>
      </c>
    </row>
    <row r="4" spans="1:8" ht="63.75" x14ac:dyDescent="0.25">
      <c r="A4" s="26" t="s">
        <v>577</v>
      </c>
      <c r="B4" s="28" t="s">
        <v>574</v>
      </c>
      <c r="C4" s="21" t="s">
        <v>578</v>
      </c>
      <c r="D4" s="24" t="s">
        <v>579</v>
      </c>
      <c r="E4" s="30">
        <v>10.01</v>
      </c>
      <c r="F4" s="9">
        <v>7.5</v>
      </c>
      <c r="G4" s="51" t="s">
        <v>1045</v>
      </c>
      <c r="H4" s="59" t="s">
        <v>670</v>
      </c>
    </row>
    <row r="5" spans="1:8" ht="63.75" x14ac:dyDescent="0.25">
      <c r="A5" s="26" t="s">
        <v>580</v>
      </c>
      <c r="B5" s="28" t="s">
        <v>66</v>
      </c>
      <c r="C5" s="21" t="s">
        <v>581</v>
      </c>
      <c r="D5" s="24" t="s">
        <v>582</v>
      </c>
      <c r="E5" s="30">
        <v>30.800000000000004</v>
      </c>
      <c r="F5" s="9">
        <v>23</v>
      </c>
      <c r="G5" s="51" t="s">
        <v>1045</v>
      </c>
      <c r="H5" s="59" t="s">
        <v>670</v>
      </c>
    </row>
    <row r="6" spans="1:8" ht="102" x14ac:dyDescent="0.25">
      <c r="A6" s="26" t="s">
        <v>583</v>
      </c>
      <c r="B6" s="28" t="s">
        <v>574</v>
      </c>
      <c r="C6" s="21" t="s">
        <v>584</v>
      </c>
      <c r="D6" s="24" t="s">
        <v>585</v>
      </c>
      <c r="E6" s="30">
        <v>37.099999999999994</v>
      </c>
      <c r="F6" s="9">
        <v>30</v>
      </c>
      <c r="G6" s="51" t="s">
        <v>1045</v>
      </c>
      <c r="H6" s="59" t="s">
        <v>670</v>
      </c>
    </row>
    <row r="7" spans="1:8" ht="63.75" x14ac:dyDescent="0.25">
      <c r="A7" s="26" t="s">
        <v>586</v>
      </c>
      <c r="B7" s="28" t="s">
        <v>574</v>
      </c>
      <c r="C7" s="21" t="s">
        <v>587</v>
      </c>
      <c r="D7" s="24" t="s">
        <v>588</v>
      </c>
      <c r="E7" s="30">
        <v>19.8</v>
      </c>
      <c r="F7" s="9">
        <v>18</v>
      </c>
      <c r="G7" s="51" t="s">
        <v>1045</v>
      </c>
      <c r="H7" s="59" t="s">
        <v>670</v>
      </c>
    </row>
    <row r="8" spans="1:8" ht="63.75" x14ac:dyDescent="0.25">
      <c r="A8" s="26" t="s">
        <v>589</v>
      </c>
      <c r="B8" s="28" t="s">
        <v>574</v>
      </c>
      <c r="C8" s="21" t="s">
        <v>590</v>
      </c>
      <c r="D8" s="24" t="s">
        <v>591</v>
      </c>
      <c r="E8" s="30">
        <v>22</v>
      </c>
      <c r="F8" s="9">
        <v>20</v>
      </c>
      <c r="G8" s="51" t="s">
        <v>1045</v>
      </c>
      <c r="H8" s="59" t="s">
        <v>670</v>
      </c>
    </row>
    <row r="9" spans="1:8" ht="76.5" x14ac:dyDescent="0.25">
      <c r="A9" s="26" t="s">
        <v>592</v>
      </c>
      <c r="B9" s="28" t="s">
        <v>574</v>
      </c>
      <c r="C9" s="21" t="s">
        <v>593</v>
      </c>
      <c r="D9" s="24" t="s">
        <v>594</v>
      </c>
      <c r="E9" s="30">
        <v>9.4500000000000011</v>
      </c>
      <c r="F9" s="9">
        <v>9</v>
      </c>
      <c r="G9" s="51" t="s">
        <v>1045</v>
      </c>
      <c r="H9" s="59" t="s">
        <v>670</v>
      </c>
    </row>
    <row r="10" spans="1:8" ht="25.5" x14ac:dyDescent="0.25">
      <c r="A10" s="26" t="s">
        <v>595</v>
      </c>
      <c r="B10" s="28" t="s">
        <v>574</v>
      </c>
      <c r="C10" s="21" t="s">
        <v>596</v>
      </c>
      <c r="D10" s="24" t="s">
        <v>597</v>
      </c>
      <c r="E10" s="30">
        <v>19.399999999999999</v>
      </c>
      <c r="F10" s="9">
        <v>15</v>
      </c>
      <c r="G10" s="51" t="s">
        <v>1045</v>
      </c>
      <c r="H10" s="59" t="s">
        <v>670</v>
      </c>
    </row>
    <row r="11" spans="1:8" ht="89.25" x14ac:dyDescent="0.25">
      <c r="A11" s="26" t="s">
        <v>598</v>
      </c>
      <c r="B11" s="28" t="s">
        <v>574</v>
      </c>
      <c r="C11" s="21" t="s">
        <v>599</v>
      </c>
      <c r="D11" s="24" t="s">
        <v>600</v>
      </c>
      <c r="E11" s="30">
        <v>13.799999999999999</v>
      </c>
      <c r="F11" s="9">
        <v>12</v>
      </c>
      <c r="G11" s="51" t="s">
        <v>1045</v>
      </c>
      <c r="H11" s="59" t="s">
        <v>670</v>
      </c>
    </row>
    <row r="12" spans="1:8" ht="140.25" x14ac:dyDescent="0.25">
      <c r="A12" s="26" t="s">
        <v>601</v>
      </c>
      <c r="B12" s="28" t="s">
        <v>103</v>
      </c>
      <c r="C12" s="21" t="s">
        <v>602</v>
      </c>
      <c r="D12" s="24" t="s">
        <v>603</v>
      </c>
      <c r="E12" s="29">
        <v>120</v>
      </c>
      <c r="F12" s="8">
        <v>100</v>
      </c>
      <c r="G12" s="51" t="s">
        <v>1045</v>
      </c>
      <c r="H12" s="59" t="s">
        <v>670</v>
      </c>
    </row>
    <row r="13" spans="1:8" ht="76.5" x14ac:dyDescent="0.25">
      <c r="A13" s="26" t="s">
        <v>604</v>
      </c>
      <c r="B13" s="28" t="s">
        <v>574</v>
      </c>
      <c r="C13" s="21" t="s">
        <v>605</v>
      </c>
      <c r="D13" s="24" t="s">
        <v>606</v>
      </c>
      <c r="E13" s="29">
        <v>22.5</v>
      </c>
      <c r="F13" s="8">
        <v>22</v>
      </c>
      <c r="G13" s="51" t="s">
        <v>1045</v>
      </c>
      <c r="H13" s="59" t="s">
        <v>670</v>
      </c>
    </row>
    <row r="14" spans="1:8" ht="216.75" x14ac:dyDescent="0.25">
      <c r="A14" s="26" t="s">
        <v>607</v>
      </c>
      <c r="B14" s="28" t="s">
        <v>574</v>
      </c>
      <c r="C14" s="21" t="s">
        <v>608</v>
      </c>
      <c r="D14" s="24" t="s">
        <v>609</v>
      </c>
      <c r="E14" s="29">
        <v>32.119999999999997</v>
      </c>
      <c r="F14" s="8">
        <v>30</v>
      </c>
      <c r="G14" s="51" t="s">
        <v>1045</v>
      </c>
      <c r="H14" s="59" t="s">
        <v>670</v>
      </c>
    </row>
    <row r="15" spans="1:8" ht="63.75" x14ac:dyDescent="0.25">
      <c r="A15" s="26" t="s">
        <v>610</v>
      </c>
      <c r="B15" s="28" t="s">
        <v>574</v>
      </c>
      <c r="C15" s="21" t="s">
        <v>611</v>
      </c>
      <c r="D15" s="24" t="s">
        <v>612</v>
      </c>
      <c r="E15" s="29">
        <v>10.835000000000001</v>
      </c>
      <c r="F15" s="8">
        <v>8.3000000000000007</v>
      </c>
      <c r="G15" s="51" t="s">
        <v>1045</v>
      </c>
      <c r="H15" s="59" t="s">
        <v>670</v>
      </c>
    </row>
    <row r="16" spans="1:8" ht="63.75" x14ac:dyDescent="0.25">
      <c r="A16" s="26" t="s">
        <v>613</v>
      </c>
      <c r="B16" s="28" t="s">
        <v>103</v>
      </c>
      <c r="C16" s="21" t="s">
        <v>614</v>
      </c>
      <c r="D16" s="24" t="s">
        <v>615</v>
      </c>
      <c r="E16" s="29">
        <v>8.4150000000000009</v>
      </c>
      <c r="F16" s="8">
        <v>7.6</v>
      </c>
      <c r="G16" s="51" t="s">
        <v>1045</v>
      </c>
      <c r="H16" s="59" t="s">
        <v>670</v>
      </c>
    </row>
    <row r="17" spans="1:8" ht="51" x14ac:dyDescent="0.25">
      <c r="A17" s="26" t="s">
        <v>616</v>
      </c>
      <c r="B17" s="28" t="s">
        <v>574</v>
      </c>
      <c r="C17" s="21" t="s">
        <v>617</v>
      </c>
      <c r="D17" s="24" t="s">
        <v>618</v>
      </c>
      <c r="E17" s="29">
        <v>9.3500000000000014</v>
      </c>
      <c r="F17" s="8">
        <v>7.0592500000000005</v>
      </c>
      <c r="G17" s="51" t="s">
        <v>1045</v>
      </c>
      <c r="H17" s="59" t="s">
        <v>670</v>
      </c>
    </row>
    <row r="18" spans="1:8" ht="127.5" x14ac:dyDescent="0.25">
      <c r="A18" s="26" t="s">
        <v>619</v>
      </c>
      <c r="B18" s="28" t="s">
        <v>574</v>
      </c>
      <c r="C18" s="21" t="s">
        <v>620</v>
      </c>
      <c r="D18" s="24" t="s">
        <v>621</v>
      </c>
      <c r="E18" s="29">
        <v>51.7</v>
      </c>
      <c r="F18" s="8">
        <v>45</v>
      </c>
      <c r="G18" s="51" t="s">
        <v>1045</v>
      </c>
      <c r="H18" s="59" t="s">
        <v>670</v>
      </c>
    </row>
    <row r="19" spans="1:8" ht="204" x14ac:dyDescent="0.25">
      <c r="A19" s="26" t="s">
        <v>622</v>
      </c>
      <c r="B19" s="20" t="s">
        <v>1</v>
      </c>
      <c r="C19" s="21" t="s">
        <v>623</v>
      </c>
      <c r="D19" s="24" t="s">
        <v>624</v>
      </c>
      <c r="E19" s="93">
        <v>25</v>
      </c>
      <c r="F19" s="92">
        <v>20</v>
      </c>
      <c r="G19" s="51" t="s">
        <v>1042</v>
      </c>
      <c r="H19" s="59" t="s">
        <v>670</v>
      </c>
    </row>
    <row r="20" spans="1:8" ht="63.75" x14ac:dyDescent="0.25">
      <c r="A20" s="26" t="s">
        <v>625</v>
      </c>
      <c r="B20" s="28" t="s">
        <v>574</v>
      </c>
      <c r="C20" s="21" t="s">
        <v>626</v>
      </c>
      <c r="D20" s="24" t="s">
        <v>627</v>
      </c>
      <c r="E20" s="25">
        <v>10.84</v>
      </c>
      <c r="F20" s="5">
        <v>8.1842000000000006</v>
      </c>
      <c r="G20" s="51" t="s">
        <v>1042</v>
      </c>
      <c r="H20" s="59" t="s">
        <v>670</v>
      </c>
    </row>
    <row r="21" spans="1:8" ht="76.5" x14ac:dyDescent="0.25">
      <c r="A21" s="26" t="s">
        <v>628</v>
      </c>
      <c r="B21" s="28" t="s">
        <v>574</v>
      </c>
      <c r="C21" s="21" t="s">
        <v>671</v>
      </c>
      <c r="D21" s="24" t="s">
        <v>672</v>
      </c>
      <c r="E21" s="29">
        <v>14.34</v>
      </c>
      <c r="F21" s="8">
        <v>10.826699999999999</v>
      </c>
      <c r="G21" s="51" t="s">
        <v>1042</v>
      </c>
      <c r="H21" s="59" t="s">
        <v>670</v>
      </c>
    </row>
    <row r="22" spans="1:8" ht="51" x14ac:dyDescent="0.25">
      <c r="A22" s="26" t="s">
        <v>629</v>
      </c>
      <c r="B22" s="28" t="s">
        <v>574</v>
      </c>
      <c r="C22" s="21" t="s">
        <v>630</v>
      </c>
      <c r="D22" s="24" t="s">
        <v>631</v>
      </c>
      <c r="E22" s="29">
        <v>7.64</v>
      </c>
      <c r="F22" s="8">
        <v>5.7682000000000002</v>
      </c>
      <c r="G22" s="51" t="s">
        <v>1042</v>
      </c>
      <c r="H22" s="59" t="s">
        <v>670</v>
      </c>
    </row>
    <row r="23" spans="1:8" ht="51" x14ac:dyDescent="0.25">
      <c r="A23" s="26" t="s">
        <v>632</v>
      </c>
      <c r="B23" s="28" t="s">
        <v>574</v>
      </c>
      <c r="C23" s="21" t="s">
        <v>633</v>
      </c>
      <c r="D23" s="24" t="s">
        <v>634</v>
      </c>
      <c r="E23" s="30">
        <v>3.88</v>
      </c>
      <c r="F23" s="9">
        <v>2.9293999999999998</v>
      </c>
      <c r="G23" s="51" t="s">
        <v>1042</v>
      </c>
      <c r="H23" s="59" t="s">
        <v>670</v>
      </c>
    </row>
    <row r="24" spans="1:8" ht="51" x14ac:dyDescent="0.25">
      <c r="A24" s="26" t="s">
        <v>635</v>
      </c>
      <c r="B24" s="28" t="s">
        <v>574</v>
      </c>
      <c r="C24" s="21" t="s">
        <v>636</v>
      </c>
      <c r="D24" s="24" t="s">
        <v>637</v>
      </c>
      <c r="E24" s="30">
        <v>2.88</v>
      </c>
      <c r="F24" s="9">
        <v>2.1743999999999999</v>
      </c>
      <c r="G24" s="51" t="s">
        <v>1042</v>
      </c>
      <c r="H24" s="59" t="s">
        <v>670</v>
      </c>
    </row>
    <row r="25" spans="1:8" ht="51" x14ac:dyDescent="0.25">
      <c r="A25" s="26" t="s">
        <v>638</v>
      </c>
      <c r="B25" s="28" t="s">
        <v>574</v>
      </c>
      <c r="C25" s="21" t="s">
        <v>636</v>
      </c>
      <c r="D25" s="24" t="s">
        <v>639</v>
      </c>
      <c r="E25" s="30">
        <v>4.18</v>
      </c>
      <c r="F25" s="9">
        <v>3.1558999999999999</v>
      </c>
      <c r="G25" s="51" t="s">
        <v>1042</v>
      </c>
      <c r="H25" s="59" t="s">
        <v>670</v>
      </c>
    </row>
    <row r="26" spans="1:8" ht="140.25" x14ac:dyDescent="0.25">
      <c r="A26" s="26" t="s">
        <v>640</v>
      </c>
      <c r="B26" s="28" t="s">
        <v>574</v>
      </c>
      <c r="C26" s="21" t="s">
        <v>641</v>
      </c>
      <c r="D26" s="24" t="s">
        <v>642</v>
      </c>
      <c r="E26" s="30">
        <v>23.35</v>
      </c>
      <c r="F26" s="9">
        <v>17.629249999999999</v>
      </c>
      <c r="G26" s="51" t="s">
        <v>1042</v>
      </c>
      <c r="H26" s="59" t="s">
        <v>670</v>
      </c>
    </row>
    <row r="27" spans="1:8" ht="102" x14ac:dyDescent="0.25">
      <c r="A27" s="26" t="s">
        <v>643</v>
      </c>
      <c r="B27" s="28" t="s">
        <v>574</v>
      </c>
      <c r="C27" s="21" t="s">
        <v>644</v>
      </c>
      <c r="D27" s="24" t="s">
        <v>645</v>
      </c>
      <c r="E27" s="30">
        <v>48.11</v>
      </c>
      <c r="F27" s="9">
        <v>40</v>
      </c>
      <c r="G27" s="51" t="s">
        <v>1042</v>
      </c>
      <c r="H27" s="59" t="s">
        <v>670</v>
      </c>
    </row>
    <row r="28" spans="1:8" ht="229.5" x14ac:dyDescent="0.25">
      <c r="A28" s="26" t="s">
        <v>646</v>
      </c>
      <c r="B28" s="28" t="s">
        <v>103</v>
      </c>
      <c r="C28" s="21" t="s">
        <v>647</v>
      </c>
      <c r="D28" s="24" t="s">
        <v>648</v>
      </c>
      <c r="E28" s="30">
        <v>31.9</v>
      </c>
      <c r="F28" s="9">
        <v>24.084499999999998</v>
      </c>
      <c r="G28" s="51" t="s">
        <v>1042</v>
      </c>
      <c r="H28" s="59" t="s">
        <v>670</v>
      </c>
    </row>
    <row r="29" spans="1:8" ht="51" x14ac:dyDescent="0.25">
      <c r="A29" s="26" t="s">
        <v>649</v>
      </c>
      <c r="B29" s="28" t="s">
        <v>574</v>
      </c>
      <c r="C29" s="21" t="s">
        <v>650</v>
      </c>
      <c r="D29" s="24" t="s">
        <v>651</v>
      </c>
      <c r="E29" s="30">
        <v>3.51</v>
      </c>
      <c r="F29" s="9">
        <v>2.6500499999999998</v>
      </c>
      <c r="G29" s="51" t="s">
        <v>1042</v>
      </c>
      <c r="H29" s="59" t="s">
        <v>670</v>
      </c>
    </row>
    <row r="30" spans="1:8" ht="63.75" x14ac:dyDescent="0.25">
      <c r="A30" s="26" t="s">
        <v>652</v>
      </c>
      <c r="B30" s="28" t="s">
        <v>574</v>
      </c>
      <c r="C30" s="21" t="s">
        <v>653</v>
      </c>
      <c r="D30" s="24" t="s">
        <v>654</v>
      </c>
      <c r="E30" s="30">
        <v>13.89</v>
      </c>
      <c r="F30" s="9">
        <v>10.48695</v>
      </c>
      <c r="G30" s="51" t="s">
        <v>1042</v>
      </c>
      <c r="H30" s="59" t="s">
        <v>670</v>
      </c>
    </row>
    <row r="31" spans="1:8" ht="38.25" x14ac:dyDescent="0.25">
      <c r="A31" s="33" t="s">
        <v>655</v>
      </c>
      <c r="B31" s="28" t="s">
        <v>574</v>
      </c>
      <c r="C31" s="21" t="s">
        <v>656</v>
      </c>
      <c r="D31" s="24" t="s">
        <v>657</v>
      </c>
      <c r="E31" s="30">
        <v>10.41</v>
      </c>
      <c r="F31" s="9">
        <v>7.8595500000000005</v>
      </c>
      <c r="G31" s="51" t="s">
        <v>1042</v>
      </c>
      <c r="H31" s="59" t="s">
        <v>670</v>
      </c>
    </row>
    <row r="32" spans="1:8" ht="114.75" x14ac:dyDescent="0.25">
      <c r="A32" s="33" t="s">
        <v>658</v>
      </c>
      <c r="B32" s="28" t="s">
        <v>1</v>
      </c>
      <c r="C32" s="21" t="s">
        <v>659</v>
      </c>
      <c r="D32" s="24" t="s">
        <v>1058</v>
      </c>
      <c r="E32" s="30">
        <v>70</v>
      </c>
      <c r="F32" s="9">
        <v>60</v>
      </c>
      <c r="G32" s="51" t="s">
        <v>1042</v>
      </c>
      <c r="H32" s="59" t="s">
        <v>670</v>
      </c>
    </row>
    <row r="33" spans="1:8" ht="114.75" x14ac:dyDescent="0.25">
      <c r="A33" s="33" t="s">
        <v>661</v>
      </c>
      <c r="B33" s="28" t="s">
        <v>1</v>
      </c>
      <c r="C33" s="21" t="s">
        <v>662</v>
      </c>
      <c r="D33" s="24" t="s">
        <v>1057</v>
      </c>
      <c r="E33" s="30">
        <v>45.6</v>
      </c>
      <c r="F33" s="9">
        <v>34.427999999999997</v>
      </c>
      <c r="G33" s="51" t="s">
        <v>1042</v>
      </c>
      <c r="H33" s="59" t="s">
        <v>670</v>
      </c>
    </row>
    <row r="34" spans="1:8" ht="114.75" x14ac:dyDescent="0.25">
      <c r="A34" s="33" t="s">
        <v>664</v>
      </c>
      <c r="B34" s="28" t="s">
        <v>103</v>
      </c>
      <c r="C34" s="21" t="s">
        <v>665</v>
      </c>
      <c r="D34" s="24" t="s">
        <v>666</v>
      </c>
      <c r="E34" s="30">
        <v>42</v>
      </c>
      <c r="F34" s="9">
        <v>31.71</v>
      </c>
      <c r="G34" s="51" t="s">
        <v>1042</v>
      </c>
      <c r="H34" s="59" t="s">
        <v>670</v>
      </c>
    </row>
    <row r="35" spans="1:8" ht="318.75" x14ac:dyDescent="0.25">
      <c r="A35" s="33" t="s">
        <v>667</v>
      </c>
      <c r="B35" s="20" t="s">
        <v>1</v>
      </c>
      <c r="C35" s="21" t="s">
        <v>668</v>
      </c>
      <c r="D35" s="24" t="s">
        <v>1086</v>
      </c>
      <c r="E35" s="25">
        <v>1045</v>
      </c>
      <c r="F35" s="5">
        <v>810</v>
      </c>
      <c r="G35" s="51" t="s">
        <v>1045</v>
      </c>
      <c r="H35" s="59" t="s">
        <v>670</v>
      </c>
    </row>
    <row r="36" spans="1:8" ht="319.5" thickBot="1" x14ac:dyDescent="0.3">
      <c r="A36" s="94" t="s">
        <v>669</v>
      </c>
      <c r="B36" s="38" t="s">
        <v>1</v>
      </c>
      <c r="C36" s="39" t="s">
        <v>668</v>
      </c>
      <c r="D36" s="40" t="s">
        <v>1087</v>
      </c>
      <c r="E36" s="41">
        <v>1358.5</v>
      </c>
      <c r="F36" s="12">
        <v>1025.6675</v>
      </c>
      <c r="G36" s="63" t="s">
        <v>1045</v>
      </c>
      <c r="H36" s="95" t="s">
        <v>670</v>
      </c>
    </row>
    <row r="37" spans="1:8" ht="25.5" x14ac:dyDescent="0.25">
      <c r="A37" s="42" t="s">
        <v>973</v>
      </c>
      <c r="B37" s="42" t="s">
        <v>193</v>
      </c>
      <c r="C37" s="43" t="s">
        <v>974</v>
      </c>
      <c r="D37" s="70" t="s">
        <v>974</v>
      </c>
      <c r="E37" s="25">
        <v>50</v>
      </c>
      <c r="F37" s="5">
        <v>50</v>
      </c>
      <c r="G37" s="65" t="s">
        <v>1045</v>
      </c>
      <c r="H37" s="96" t="s">
        <v>670</v>
      </c>
    </row>
    <row r="38" spans="1:8" ht="25.5" x14ac:dyDescent="0.25">
      <c r="A38" s="20" t="s">
        <v>976</v>
      </c>
      <c r="B38" s="20" t="s">
        <v>193</v>
      </c>
      <c r="C38" s="21" t="s">
        <v>977</v>
      </c>
      <c r="D38" s="22" t="s">
        <v>977</v>
      </c>
      <c r="E38" s="23">
        <v>35</v>
      </c>
      <c r="F38" s="4">
        <v>35</v>
      </c>
      <c r="G38" s="51" t="s">
        <v>1045</v>
      </c>
      <c r="H38" s="59" t="s">
        <v>670</v>
      </c>
    </row>
    <row r="39" spans="1:8" ht="25.5" x14ac:dyDescent="0.25">
      <c r="A39" s="20" t="s">
        <v>978</v>
      </c>
      <c r="B39" s="28" t="s">
        <v>1</v>
      </c>
      <c r="C39" s="21" t="s">
        <v>979</v>
      </c>
      <c r="D39" s="24" t="s">
        <v>1084</v>
      </c>
      <c r="E39" s="25">
        <v>30</v>
      </c>
      <c r="F39" s="5">
        <v>30</v>
      </c>
      <c r="G39" s="51" t="s">
        <v>1045</v>
      </c>
      <c r="H39" s="59" t="s">
        <v>670</v>
      </c>
    </row>
    <row r="40" spans="1:8" ht="25.5" x14ac:dyDescent="0.25">
      <c r="A40" s="20" t="s">
        <v>980</v>
      </c>
      <c r="B40" s="28" t="s">
        <v>193</v>
      </c>
      <c r="C40" s="21" t="s">
        <v>981</v>
      </c>
      <c r="D40" s="24" t="s">
        <v>982</v>
      </c>
      <c r="E40" s="25">
        <v>48</v>
      </c>
      <c r="F40" s="5">
        <v>30</v>
      </c>
      <c r="G40" s="51" t="s">
        <v>1045</v>
      </c>
      <c r="H40" s="59" t="s">
        <v>670</v>
      </c>
    </row>
    <row r="41" spans="1:8" ht="25.5" x14ac:dyDescent="0.25">
      <c r="A41" s="20" t="s">
        <v>983</v>
      </c>
      <c r="B41" s="28" t="s">
        <v>193</v>
      </c>
      <c r="C41" s="21" t="s">
        <v>984</v>
      </c>
      <c r="D41" s="24" t="s">
        <v>985</v>
      </c>
      <c r="E41" s="25">
        <v>68</v>
      </c>
      <c r="F41" s="5">
        <v>50</v>
      </c>
      <c r="G41" s="51" t="s">
        <v>1045</v>
      </c>
      <c r="H41" s="59" t="s">
        <v>670</v>
      </c>
    </row>
    <row r="42" spans="1:8" ht="25.5" x14ac:dyDescent="0.25">
      <c r="A42" s="20" t="s">
        <v>986</v>
      </c>
      <c r="B42" s="28" t="s">
        <v>193</v>
      </c>
      <c r="C42" s="21" t="s">
        <v>987</v>
      </c>
      <c r="D42" s="24" t="s">
        <v>988</v>
      </c>
      <c r="E42" s="23">
        <v>68</v>
      </c>
      <c r="F42" s="4">
        <v>50</v>
      </c>
      <c r="G42" s="51" t="s">
        <v>1045</v>
      </c>
      <c r="H42" s="59" t="s">
        <v>670</v>
      </c>
    </row>
    <row r="43" spans="1:8" ht="38.25" x14ac:dyDescent="0.25">
      <c r="A43" s="20" t="s">
        <v>989</v>
      </c>
      <c r="B43" s="28" t="s">
        <v>1</v>
      </c>
      <c r="C43" s="21" t="s">
        <v>990</v>
      </c>
      <c r="D43" s="24" t="s">
        <v>991</v>
      </c>
      <c r="E43" s="30">
        <v>80</v>
      </c>
      <c r="F43" s="9">
        <v>20</v>
      </c>
      <c r="G43" s="51" t="s">
        <v>1045</v>
      </c>
      <c r="H43" s="59" t="s">
        <v>670</v>
      </c>
    </row>
    <row r="44" spans="1:8" ht="38.25" x14ac:dyDescent="0.25">
      <c r="A44" s="20" t="s">
        <v>992</v>
      </c>
      <c r="B44" s="45" t="s">
        <v>1</v>
      </c>
      <c r="C44" s="21" t="s">
        <v>993</v>
      </c>
      <c r="D44" s="24" t="s">
        <v>994</v>
      </c>
      <c r="E44" s="30">
        <v>40</v>
      </c>
      <c r="F44" s="9">
        <v>20</v>
      </c>
      <c r="G44" s="51" t="s">
        <v>1045</v>
      </c>
      <c r="H44" s="59" t="s">
        <v>670</v>
      </c>
    </row>
    <row r="45" spans="1:8" x14ac:dyDescent="0.25">
      <c r="A45"/>
      <c r="B45"/>
      <c r="C45"/>
      <c r="D45" s="48" t="s">
        <v>1111</v>
      </c>
      <c r="E45" s="49">
        <f>SUM(E2:E44)</f>
        <v>3800.4700000000003</v>
      </c>
      <c r="F45" s="2">
        <f>SUM(F2:F44)</f>
        <v>2955.0138500000003</v>
      </c>
    </row>
    <row r="46" spans="1:8" x14ac:dyDescent="0.25">
      <c r="A46"/>
      <c r="B46"/>
      <c r="C46"/>
      <c r="D46" s="71" t="s">
        <v>1112</v>
      </c>
      <c r="E46" s="72">
        <f>E45*0.21</f>
        <v>798.09870000000001</v>
      </c>
      <c r="F46" s="1">
        <f>F45*0.21</f>
        <v>620.55290850000006</v>
      </c>
    </row>
    <row r="47" spans="1:8" x14ac:dyDescent="0.25">
      <c r="A47"/>
      <c r="B47"/>
      <c r="C47"/>
      <c r="D47" s="71" t="s">
        <v>1114</v>
      </c>
      <c r="E47" s="49">
        <f>E45+E46</f>
        <v>4598.5686999999998</v>
      </c>
      <c r="F47" s="2">
        <f>F45+F46</f>
        <v>3575.5667585000001</v>
      </c>
    </row>
  </sheetData>
  <sheetProtection algorithmName="SHA-512" hashValue="8BBfsntyBUGsKUJAtk/kqEc02UXdJWA32VKMAi/yL/u2unc2fADxeSs2EuiFGEYO0lJ8InhnfM4EUfGhcq5MBw==" saltValue="olF4P1nrTBE5z6XDKp248g==" spinCount="100000" sheet="1" objects="1" scenarios="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7A158-1621-4019-AAB5-EA378D40A854}">
  <dimension ref="A1:H22"/>
  <sheetViews>
    <sheetView zoomScale="85" zoomScaleNormal="85" workbookViewId="0">
      <selection activeCell="G18" sqref="G18"/>
    </sheetView>
  </sheetViews>
  <sheetFormatPr baseColWidth="10" defaultRowHeight="15" x14ac:dyDescent="0.25"/>
  <cols>
    <col min="1" max="1" width="11.42578125" style="3"/>
    <col min="2" max="2" width="10.85546875" style="14"/>
    <col min="3" max="3" width="25.42578125" style="3" customWidth="1"/>
    <col min="4" max="4" width="51" style="3" customWidth="1"/>
    <col min="5" max="5" width="10.85546875" style="68"/>
    <col min="6" max="7" width="11.42578125" style="3"/>
    <col min="8" max="8" width="26" style="3" customWidth="1"/>
    <col min="9" max="16384" width="11.42578125" style="3"/>
  </cols>
  <sheetData>
    <row r="1" spans="1:8" ht="60" x14ac:dyDescent="0.25">
      <c r="A1" s="16" t="s">
        <v>1003</v>
      </c>
      <c r="B1" s="16" t="s">
        <v>1004</v>
      </c>
      <c r="C1" s="16" t="s">
        <v>1005</v>
      </c>
      <c r="D1" s="16" t="s">
        <v>1006</v>
      </c>
      <c r="E1" s="17" t="s">
        <v>1109</v>
      </c>
      <c r="F1" s="18" t="s">
        <v>1110</v>
      </c>
      <c r="G1" s="19" t="s">
        <v>1007</v>
      </c>
      <c r="H1" s="16" t="s">
        <v>1009</v>
      </c>
    </row>
    <row r="2" spans="1:8" ht="45" x14ac:dyDescent="0.25">
      <c r="A2" s="100" t="s">
        <v>1010</v>
      </c>
      <c r="B2" s="101" t="s">
        <v>1</v>
      </c>
      <c r="C2" s="102" t="s">
        <v>1011</v>
      </c>
      <c r="D2" s="103" t="s">
        <v>1012</v>
      </c>
      <c r="E2" s="104">
        <v>278.25</v>
      </c>
      <c r="F2" s="97"/>
      <c r="G2" s="121" t="s">
        <v>1013</v>
      </c>
      <c r="H2" s="122" t="s">
        <v>1041</v>
      </c>
    </row>
    <row r="3" spans="1:8" ht="30" x14ac:dyDescent="0.25">
      <c r="A3" s="100" t="s">
        <v>1014</v>
      </c>
      <c r="B3" s="101" t="s">
        <v>1</v>
      </c>
      <c r="C3" s="102" t="s">
        <v>1015</v>
      </c>
      <c r="D3" s="103" t="s">
        <v>1016</v>
      </c>
      <c r="E3" s="104">
        <v>288.75</v>
      </c>
      <c r="F3" s="97"/>
      <c r="G3" s="121" t="s">
        <v>1013</v>
      </c>
      <c r="H3" s="122" t="s">
        <v>1041</v>
      </c>
    </row>
    <row r="4" spans="1:8" ht="30" x14ac:dyDescent="0.25">
      <c r="A4" s="100" t="s">
        <v>1017</v>
      </c>
      <c r="B4" s="101" t="s">
        <v>1</v>
      </c>
      <c r="C4" s="102" t="s">
        <v>1018</v>
      </c>
      <c r="D4" s="103" t="s">
        <v>1019</v>
      </c>
      <c r="E4" s="105">
        <v>262.5</v>
      </c>
      <c r="F4" s="98"/>
      <c r="G4" s="121" t="s">
        <v>1013</v>
      </c>
      <c r="H4" s="122" t="s">
        <v>1041</v>
      </c>
    </row>
    <row r="5" spans="1:8" ht="30" x14ac:dyDescent="0.25">
      <c r="A5" s="100" t="s">
        <v>1020</v>
      </c>
      <c r="B5" s="101" t="s">
        <v>1</v>
      </c>
      <c r="C5" s="102" t="s">
        <v>1021</v>
      </c>
      <c r="D5" s="103" t="s">
        <v>1022</v>
      </c>
      <c r="E5" s="104">
        <v>236.25</v>
      </c>
      <c r="F5" s="97"/>
      <c r="G5" s="121" t="s">
        <v>1013</v>
      </c>
      <c r="H5" s="122" t="s">
        <v>1041</v>
      </c>
    </row>
    <row r="6" spans="1:8" ht="30" x14ac:dyDescent="0.25">
      <c r="A6" s="100" t="s">
        <v>1023</v>
      </c>
      <c r="B6" s="101" t="s">
        <v>1</v>
      </c>
      <c r="C6" s="102" t="s">
        <v>1024</v>
      </c>
      <c r="D6" s="103" t="s">
        <v>1025</v>
      </c>
      <c r="E6" s="105">
        <v>131.25</v>
      </c>
      <c r="F6" s="98"/>
      <c r="G6" s="121" t="s">
        <v>1013</v>
      </c>
      <c r="H6" s="122" t="s">
        <v>1041</v>
      </c>
    </row>
    <row r="7" spans="1:8" ht="30" x14ac:dyDescent="0.25">
      <c r="A7" s="100" t="s">
        <v>1026</v>
      </c>
      <c r="B7" s="101" t="s">
        <v>1</v>
      </c>
      <c r="C7" s="102" t="s">
        <v>1027</v>
      </c>
      <c r="D7" s="103" t="s">
        <v>1028</v>
      </c>
      <c r="E7" s="105">
        <v>105</v>
      </c>
      <c r="F7" s="98"/>
      <c r="G7" s="121" t="s">
        <v>1013</v>
      </c>
      <c r="H7" s="122" t="s">
        <v>1041</v>
      </c>
    </row>
    <row r="8" spans="1:8" ht="25.5" x14ac:dyDescent="0.25">
      <c r="A8" s="100" t="s">
        <v>1029</v>
      </c>
      <c r="B8" s="101" t="s">
        <v>1</v>
      </c>
      <c r="C8" s="102" t="s">
        <v>1030</v>
      </c>
      <c r="D8" s="103" t="s">
        <v>1031</v>
      </c>
      <c r="E8" s="105">
        <v>131.25</v>
      </c>
      <c r="F8" s="98"/>
      <c r="G8" s="121" t="s">
        <v>1013</v>
      </c>
      <c r="H8" s="122" t="s">
        <v>1041</v>
      </c>
    </row>
    <row r="9" spans="1:8" ht="30" x14ac:dyDescent="0.25">
      <c r="A9" s="100" t="s">
        <v>1032</v>
      </c>
      <c r="B9" s="101" t="s">
        <v>1</v>
      </c>
      <c r="C9" s="102" t="s">
        <v>1033</v>
      </c>
      <c r="D9" s="103" t="s">
        <v>1034</v>
      </c>
      <c r="E9" s="104">
        <v>446.25</v>
      </c>
      <c r="F9" s="97"/>
      <c r="G9" s="121" t="s">
        <v>1013</v>
      </c>
      <c r="H9" s="122" t="s">
        <v>1041</v>
      </c>
    </row>
    <row r="10" spans="1:8" ht="30" x14ac:dyDescent="0.25">
      <c r="A10" s="100" t="s">
        <v>1035</v>
      </c>
      <c r="B10" s="101" t="s">
        <v>1</v>
      </c>
      <c r="C10" s="102" t="s">
        <v>1036</v>
      </c>
      <c r="D10" s="103" t="s">
        <v>1037</v>
      </c>
      <c r="E10" s="104">
        <v>420</v>
      </c>
      <c r="F10" s="97"/>
      <c r="G10" s="121" t="s">
        <v>1013</v>
      </c>
      <c r="H10" s="122" t="s">
        <v>1041</v>
      </c>
    </row>
    <row r="11" spans="1:8" ht="26.25" thickBot="1" x14ac:dyDescent="0.3">
      <c r="A11" s="106" t="s">
        <v>1038</v>
      </c>
      <c r="B11" s="107" t="s">
        <v>1</v>
      </c>
      <c r="C11" s="108" t="s">
        <v>1039</v>
      </c>
      <c r="D11" s="109" t="s">
        <v>1040</v>
      </c>
      <c r="E11" s="110">
        <v>682.5</v>
      </c>
      <c r="F11" s="99"/>
      <c r="G11" s="123" t="s">
        <v>1013</v>
      </c>
      <c r="H11" s="124" t="s">
        <v>1041</v>
      </c>
    </row>
    <row r="12" spans="1:8" ht="25.5" x14ac:dyDescent="0.25">
      <c r="A12" s="111" t="s">
        <v>973</v>
      </c>
      <c r="B12" s="111" t="s">
        <v>193</v>
      </c>
      <c r="C12" s="112" t="s">
        <v>974</v>
      </c>
      <c r="D12" s="113" t="s">
        <v>974</v>
      </c>
      <c r="E12" s="114">
        <v>50</v>
      </c>
      <c r="F12" s="5"/>
      <c r="G12" s="125" t="s">
        <v>1013</v>
      </c>
      <c r="H12" s="126" t="s">
        <v>1041</v>
      </c>
    </row>
    <row r="13" spans="1:8" ht="25.5" x14ac:dyDescent="0.25">
      <c r="A13" s="101" t="s">
        <v>976</v>
      </c>
      <c r="B13" s="101" t="s">
        <v>193</v>
      </c>
      <c r="C13" s="102" t="s">
        <v>977</v>
      </c>
      <c r="D13" s="115" t="s">
        <v>977</v>
      </c>
      <c r="E13" s="116">
        <v>35</v>
      </c>
      <c r="F13" s="4"/>
      <c r="G13" s="121" t="s">
        <v>1013</v>
      </c>
      <c r="H13" s="122" t="s">
        <v>1041</v>
      </c>
    </row>
    <row r="14" spans="1:8" ht="25.5" x14ac:dyDescent="0.25">
      <c r="A14" s="101" t="s">
        <v>978</v>
      </c>
      <c r="B14" s="117" t="s">
        <v>1</v>
      </c>
      <c r="C14" s="102" t="s">
        <v>979</v>
      </c>
      <c r="D14" s="118" t="s">
        <v>1084</v>
      </c>
      <c r="E14" s="114">
        <v>30</v>
      </c>
      <c r="F14" s="5"/>
      <c r="G14" s="121" t="s">
        <v>1013</v>
      </c>
      <c r="H14" s="122" t="s">
        <v>1041</v>
      </c>
    </row>
    <row r="15" spans="1:8" ht="25.5" x14ac:dyDescent="0.25">
      <c r="A15" s="101" t="s">
        <v>980</v>
      </c>
      <c r="B15" s="117" t="s">
        <v>193</v>
      </c>
      <c r="C15" s="102" t="s">
        <v>981</v>
      </c>
      <c r="D15" s="118" t="s">
        <v>982</v>
      </c>
      <c r="E15" s="114">
        <v>48</v>
      </c>
      <c r="F15" s="5"/>
      <c r="G15" s="121" t="s">
        <v>1013</v>
      </c>
      <c r="H15" s="122" t="s">
        <v>1041</v>
      </c>
    </row>
    <row r="16" spans="1:8" ht="25.5" x14ac:dyDescent="0.25">
      <c r="A16" s="101" t="s">
        <v>983</v>
      </c>
      <c r="B16" s="117" t="s">
        <v>193</v>
      </c>
      <c r="C16" s="102" t="s">
        <v>984</v>
      </c>
      <c r="D16" s="118" t="s">
        <v>985</v>
      </c>
      <c r="E16" s="114">
        <v>68</v>
      </c>
      <c r="F16" s="5"/>
      <c r="G16" s="121" t="s">
        <v>1013</v>
      </c>
      <c r="H16" s="122" t="s">
        <v>1041</v>
      </c>
    </row>
    <row r="17" spans="1:8" ht="25.5" x14ac:dyDescent="0.25">
      <c r="A17" s="101" t="s">
        <v>986</v>
      </c>
      <c r="B17" s="117" t="s">
        <v>193</v>
      </c>
      <c r="C17" s="102" t="s">
        <v>987</v>
      </c>
      <c r="D17" s="118" t="s">
        <v>988</v>
      </c>
      <c r="E17" s="116">
        <v>68</v>
      </c>
      <c r="F17" s="4"/>
      <c r="G17" s="121" t="s">
        <v>1013</v>
      </c>
      <c r="H17" s="122" t="s">
        <v>1041</v>
      </c>
    </row>
    <row r="18" spans="1:8" ht="38.25" x14ac:dyDescent="0.25">
      <c r="A18" s="101" t="s">
        <v>989</v>
      </c>
      <c r="B18" s="117" t="s">
        <v>1</v>
      </c>
      <c r="C18" s="102" t="s">
        <v>990</v>
      </c>
      <c r="D18" s="118" t="s">
        <v>991</v>
      </c>
      <c r="E18" s="119">
        <v>80</v>
      </c>
      <c r="F18" s="9"/>
      <c r="G18" s="121" t="s">
        <v>1013</v>
      </c>
      <c r="H18" s="122" t="s">
        <v>1041</v>
      </c>
    </row>
    <row r="19" spans="1:8" ht="38.25" x14ac:dyDescent="0.25">
      <c r="A19" s="101" t="s">
        <v>992</v>
      </c>
      <c r="B19" s="120" t="s">
        <v>1</v>
      </c>
      <c r="C19" s="102" t="s">
        <v>993</v>
      </c>
      <c r="D19" s="118" t="s">
        <v>994</v>
      </c>
      <c r="E19" s="119">
        <v>40</v>
      </c>
      <c r="F19" s="9"/>
      <c r="G19" s="121" t="s">
        <v>1013</v>
      </c>
      <c r="H19" s="122" t="s">
        <v>1041</v>
      </c>
    </row>
    <row r="20" spans="1:8" x14ac:dyDescent="0.25">
      <c r="A20"/>
      <c r="B20" s="47"/>
      <c r="C20"/>
      <c r="D20" s="48" t="s">
        <v>1111</v>
      </c>
      <c r="E20" s="49">
        <f>SUM(E2:E19)</f>
        <v>3401</v>
      </c>
      <c r="F20" s="2"/>
    </row>
    <row r="21" spans="1:8" x14ac:dyDescent="0.25">
      <c r="A21"/>
      <c r="B21" s="47"/>
      <c r="C21"/>
      <c r="D21" s="71" t="s">
        <v>1112</v>
      </c>
      <c r="E21" s="72">
        <f>E20*0.21</f>
        <v>714.20999999999992</v>
      </c>
      <c r="F21" s="1"/>
    </row>
    <row r="22" spans="1:8" x14ac:dyDescent="0.25">
      <c r="A22"/>
      <c r="B22" s="47"/>
      <c r="C22"/>
      <c r="D22" s="71" t="s">
        <v>1114</v>
      </c>
      <c r="E22" s="49">
        <f>E20+E21</f>
        <v>4115.21</v>
      </c>
      <c r="F22" s="2"/>
    </row>
  </sheetData>
  <sheetProtection algorithmName="SHA-512" hashValue="853BF/+xpM+EMNM2yG8Bo4B8e0lzo9Jhyz7tUYwE3XRPRXhnfKr683eUNE9aXBjbmD4AKOazMIQNwzmqWie/VQ==" saltValue="NbuxWYv1Jygwh9P0JvM3rQ==" spinCount="100000" sheet="1" objects="1" scenarios="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01682-9D6B-4327-BA2E-79BA0BEB4B49}">
  <dimension ref="A1:Q20"/>
  <sheetViews>
    <sheetView topLeftCell="A10" zoomScale="85" zoomScaleNormal="85" workbookViewId="0">
      <selection activeCell="F22" sqref="F22"/>
    </sheetView>
  </sheetViews>
  <sheetFormatPr baseColWidth="10" defaultRowHeight="15" x14ac:dyDescent="0.25"/>
  <cols>
    <col min="1" max="2" width="11.42578125" style="3"/>
    <col min="3" max="3" width="31" style="3" customWidth="1"/>
    <col min="4" max="4" width="52.140625" style="3" customWidth="1"/>
    <col min="5" max="5" width="10.85546875" style="68"/>
    <col min="6" max="7" width="11.42578125" style="3"/>
    <col min="8" max="8" width="24.42578125" style="3" customWidth="1"/>
    <col min="9" max="16384" width="11.42578125" style="3"/>
  </cols>
  <sheetData>
    <row r="1" spans="1:17" ht="60" x14ac:dyDescent="0.25">
      <c r="A1" s="16" t="s">
        <v>1003</v>
      </c>
      <c r="B1" s="16" t="s">
        <v>1004</v>
      </c>
      <c r="C1" s="16" t="s">
        <v>1005</v>
      </c>
      <c r="D1" s="16" t="s">
        <v>1006</v>
      </c>
      <c r="E1" s="17" t="s">
        <v>1109</v>
      </c>
      <c r="F1" s="18" t="s">
        <v>1110</v>
      </c>
      <c r="G1" s="19" t="s">
        <v>1007</v>
      </c>
      <c r="H1" s="16" t="s">
        <v>1009</v>
      </c>
    </row>
    <row r="2" spans="1:17" s="129" customFormat="1" ht="135" x14ac:dyDescent="0.2">
      <c r="A2" s="136" t="s">
        <v>1059</v>
      </c>
      <c r="B2" s="137" t="s">
        <v>1</v>
      </c>
      <c r="C2" s="21" t="s">
        <v>1060</v>
      </c>
      <c r="D2" s="138" t="s">
        <v>1061</v>
      </c>
      <c r="E2" s="139">
        <v>150</v>
      </c>
      <c r="F2" s="127">
        <v>150</v>
      </c>
      <c r="G2" s="51" t="s">
        <v>1042</v>
      </c>
      <c r="H2" s="141" t="s">
        <v>1002</v>
      </c>
      <c r="I2" s="128"/>
      <c r="K2" s="130"/>
      <c r="N2" s="131"/>
      <c r="Q2" s="132"/>
    </row>
    <row r="3" spans="1:17" s="129" customFormat="1" ht="300" x14ac:dyDescent="0.2">
      <c r="A3" s="136" t="s">
        <v>1062</v>
      </c>
      <c r="B3" s="137" t="s">
        <v>1</v>
      </c>
      <c r="C3" s="21" t="s">
        <v>1063</v>
      </c>
      <c r="D3" s="138" t="s">
        <v>1064</v>
      </c>
      <c r="E3" s="139">
        <v>300</v>
      </c>
      <c r="F3" s="127">
        <v>210</v>
      </c>
      <c r="G3" s="51" t="s">
        <v>1042</v>
      </c>
      <c r="H3" s="141" t="s">
        <v>1002</v>
      </c>
      <c r="I3" s="128"/>
      <c r="K3" s="130"/>
      <c r="N3" s="131"/>
      <c r="Q3" s="132"/>
    </row>
    <row r="4" spans="1:17" s="129" customFormat="1" ht="300" x14ac:dyDescent="0.2">
      <c r="A4" s="136" t="s">
        <v>1065</v>
      </c>
      <c r="B4" s="137" t="s">
        <v>1</v>
      </c>
      <c r="C4" s="21" t="s">
        <v>1066</v>
      </c>
      <c r="D4" s="138" t="s">
        <v>1067</v>
      </c>
      <c r="E4" s="139">
        <v>600</v>
      </c>
      <c r="F4" s="127">
        <v>320</v>
      </c>
      <c r="G4" s="51" t="s">
        <v>1042</v>
      </c>
      <c r="H4" s="141" t="s">
        <v>1002</v>
      </c>
      <c r="I4" s="128"/>
      <c r="K4" s="130"/>
      <c r="N4" s="131"/>
      <c r="Q4" s="132"/>
    </row>
    <row r="5" spans="1:17" s="129" customFormat="1" ht="300" x14ac:dyDescent="0.2">
      <c r="A5" s="136" t="s">
        <v>1068</v>
      </c>
      <c r="B5" s="137" t="s">
        <v>1</v>
      </c>
      <c r="C5" s="21" t="s">
        <v>1069</v>
      </c>
      <c r="D5" s="138" t="s">
        <v>1070</v>
      </c>
      <c r="E5" s="139">
        <v>1200</v>
      </c>
      <c r="F5" s="127">
        <v>570</v>
      </c>
      <c r="G5" s="51" t="s">
        <v>1042</v>
      </c>
      <c r="H5" s="141" t="s">
        <v>1002</v>
      </c>
      <c r="I5" s="128"/>
      <c r="K5" s="130"/>
      <c r="N5" s="131"/>
      <c r="Q5" s="132"/>
    </row>
    <row r="6" spans="1:17" s="129" customFormat="1" ht="300" x14ac:dyDescent="0.2">
      <c r="A6" s="136" t="s">
        <v>1071</v>
      </c>
      <c r="B6" s="137" t="s">
        <v>1</v>
      </c>
      <c r="C6" s="21" t="s">
        <v>1072</v>
      </c>
      <c r="D6" s="138" t="s">
        <v>1073</v>
      </c>
      <c r="E6" s="139">
        <v>288</v>
      </c>
      <c r="F6" s="127">
        <v>210</v>
      </c>
      <c r="G6" s="51" t="s">
        <v>1042</v>
      </c>
      <c r="H6" s="141" t="s">
        <v>1002</v>
      </c>
      <c r="I6" s="128"/>
      <c r="K6" s="130"/>
      <c r="N6" s="131"/>
      <c r="Q6" s="132"/>
    </row>
    <row r="7" spans="1:17" s="129" customFormat="1" ht="300" x14ac:dyDescent="0.2">
      <c r="A7" s="136" t="s">
        <v>1074</v>
      </c>
      <c r="B7" s="137" t="s">
        <v>1</v>
      </c>
      <c r="C7" s="21" t="s">
        <v>1075</v>
      </c>
      <c r="D7" s="138" t="s">
        <v>1076</v>
      </c>
      <c r="E7" s="139">
        <v>480</v>
      </c>
      <c r="F7" s="127">
        <v>320</v>
      </c>
      <c r="G7" s="51" t="s">
        <v>1042</v>
      </c>
      <c r="H7" s="141" t="s">
        <v>1002</v>
      </c>
      <c r="I7" s="128"/>
      <c r="K7" s="130"/>
      <c r="N7" s="131"/>
      <c r="Q7" s="132"/>
    </row>
    <row r="8" spans="1:17" s="129" customFormat="1" ht="300" x14ac:dyDescent="0.2">
      <c r="A8" s="136" t="s">
        <v>1077</v>
      </c>
      <c r="B8" s="137" t="s">
        <v>1</v>
      </c>
      <c r="C8" s="21" t="s">
        <v>1078</v>
      </c>
      <c r="D8" s="138" t="s">
        <v>1079</v>
      </c>
      <c r="E8" s="139">
        <v>960</v>
      </c>
      <c r="F8" s="127">
        <v>570</v>
      </c>
      <c r="G8" s="51" t="s">
        <v>1042</v>
      </c>
      <c r="H8" s="141" t="s">
        <v>1002</v>
      </c>
      <c r="I8" s="128"/>
      <c r="K8" s="130"/>
      <c r="N8" s="131"/>
      <c r="Q8" s="132"/>
    </row>
    <row r="9" spans="1:17" s="129" customFormat="1" ht="240" x14ac:dyDescent="0.2">
      <c r="A9" s="136" t="s">
        <v>1080</v>
      </c>
      <c r="B9" s="137" t="s">
        <v>1</v>
      </c>
      <c r="C9" s="21" t="s">
        <v>623</v>
      </c>
      <c r="D9" s="138" t="s">
        <v>1081</v>
      </c>
      <c r="E9" s="139">
        <v>25</v>
      </c>
      <c r="F9" s="133">
        <v>25</v>
      </c>
      <c r="G9" s="51" t="s">
        <v>1042</v>
      </c>
      <c r="H9" s="141" t="s">
        <v>1002</v>
      </c>
      <c r="I9" s="134"/>
      <c r="J9" s="135"/>
      <c r="K9" s="130"/>
      <c r="N9" s="131"/>
      <c r="Q9" s="132"/>
    </row>
    <row r="10" spans="1:17" ht="24" customHeight="1" x14ac:dyDescent="0.25">
      <c r="A10" s="42" t="s">
        <v>973</v>
      </c>
      <c r="B10" s="42" t="s">
        <v>193</v>
      </c>
      <c r="C10" s="43" t="s">
        <v>974</v>
      </c>
      <c r="D10" s="70" t="s">
        <v>1082</v>
      </c>
      <c r="E10" s="25">
        <v>50</v>
      </c>
      <c r="F10" s="5">
        <v>50</v>
      </c>
      <c r="G10" s="65" t="s">
        <v>1042</v>
      </c>
      <c r="H10" s="142" t="s">
        <v>1002</v>
      </c>
    </row>
    <row r="11" spans="1:17" ht="24" customHeight="1" x14ac:dyDescent="0.25">
      <c r="A11" s="20" t="s">
        <v>976</v>
      </c>
      <c r="B11" s="20" t="s">
        <v>193</v>
      </c>
      <c r="C11" s="21" t="s">
        <v>977</v>
      </c>
      <c r="D11" s="22" t="s">
        <v>1083</v>
      </c>
      <c r="E11" s="23">
        <v>35</v>
      </c>
      <c r="F11" s="4">
        <v>35</v>
      </c>
      <c r="G11" s="51" t="s">
        <v>1042</v>
      </c>
      <c r="H11" s="141" t="s">
        <v>1002</v>
      </c>
    </row>
    <row r="12" spans="1:17" ht="25.5" x14ac:dyDescent="0.25">
      <c r="A12" s="20" t="s">
        <v>978</v>
      </c>
      <c r="B12" s="28" t="s">
        <v>1</v>
      </c>
      <c r="C12" s="21" t="s">
        <v>979</v>
      </c>
      <c r="D12" s="24" t="s">
        <v>1084</v>
      </c>
      <c r="E12" s="25">
        <v>30</v>
      </c>
      <c r="F12" s="5">
        <v>30</v>
      </c>
      <c r="G12" s="51" t="s">
        <v>1042</v>
      </c>
      <c r="H12" s="141" t="s">
        <v>1002</v>
      </c>
    </row>
    <row r="13" spans="1:17" ht="25.5" x14ac:dyDescent="0.25">
      <c r="A13" s="20" t="s">
        <v>980</v>
      </c>
      <c r="B13" s="28" t="s">
        <v>193</v>
      </c>
      <c r="C13" s="21" t="s">
        <v>981</v>
      </c>
      <c r="D13" s="24" t="s">
        <v>982</v>
      </c>
      <c r="E13" s="25">
        <v>48</v>
      </c>
      <c r="F13" s="5">
        <v>48</v>
      </c>
      <c r="G13" s="51" t="s">
        <v>1042</v>
      </c>
      <c r="H13" s="141" t="s">
        <v>1002</v>
      </c>
    </row>
    <row r="14" spans="1:17" ht="25.5" x14ac:dyDescent="0.25">
      <c r="A14" s="20" t="s">
        <v>983</v>
      </c>
      <c r="B14" s="28" t="s">
        <v>193</v>
      </c>
      <c r="C14" s="21" t="s">
        <v>984</v>
      </c>
      <c r="D14" s="24" t="s">
        <v>985</v>
      </c>
      <c r="E14" s="25">
        <v>68</v>
      </c>
      <c r="F14" s="5">
        <v>25</v>
      </c>
      <c r="G14" s="51" t="s">
        <v>1042</v>
      </c>
      <c r="H14" s="141" t="s">
        <v>1002</v>
      </c>
    </row>
    <row r="15" spans="1:17" ht="22.5" customHeight="1" x14ac:dyDescent="0.25">
      <c r="A15" s="20" t="s">
        <v>986</v>
      </c>
      <c r="B15" s="28" t="s">
        <v>193</v>
      </c>
      <c r="C15" s="21" t="s">
        <v>987</v>
      </c>
      <c r="D15" s="24" t="s">
        <v>988</v>
      </c>
      <c r="E15" s="23">
        <v>68</v>
      </c>
      <c r="F15" s="4">
        <v>25</v>
      </c>
      <c r="G15" s="51" t="s">
        <v>1042</v>
      </c>
      <c r="H15" s="141" t="s">
        <v>1002</v>
      </c>
    </row>
    <row r="16" spans="1:17" ht="38.25" x14ac:dyDescent="0.25">
      <c r="A16" s="20" t="s">
        <v>989</v>
      </c>
      <c r="B16" s="28" t="s">
        <v>1</v>
      </c>
      <c r="C16" s="21" t="s">
        <v>990</v>
      </c>
      <c r="D16" s="24" t="s">
        <v>991</v>
      </c>
      <c r="E16" s="30">
        <v>80</v>
      </c>
      <c r="F16" s="9">
        <v>15</v>
      </c>
      <c r="G16" s="51" t="s">
        <v>1042</v>
      </c>
      <c r="H16" s="141" t="s">
        <v>1002</v>
      </c>
    </row>
    <row r="17" spans="1:8" ht="33" customHeight="1" x14ac:dyDescent="0.25">
      <c r="A17" s="20" t="s">
        <v>992</v>
      </c>
      <c r="B17" s="45" t="s">
        <v>1</v>
      </c>
      <c r="C17" s="21" t="s">
        <v>993</v>
      </c>
      <c r="D17" s="24" t="s">
        <v>994</v>
      </c>
      <c r="E17" s="30">
        <v>40</v>
      </c>
      <c r="F17" s="9">
        <v>5</v>
      </c>
      <c r="G17" s="51" t="s">
        <v>1042</v>
      </c>
      <c r="H17" s="141" t="s">
        <v>1002</v>
      </c>
    </row>
    <row r="18" spans="1:8" x14ac:dyDescent="0.25">
      <c r="A18"/>
      <c r="B18"/>
      <c r="C18"/>
      <c r="D18" s="48" t="s">
        <v>1046</v>
      </c>
      <c r="E18" s="49">
        <f>SUM(E2:E17)</f>
        <v>4422</v>
      </c>
      <c r="F18" s="2">
        <f>SUM(F2:F17)</f>
        <v>2608</v>
      </c>
    </row>
    <row r="19" spans="1:8" x14ac:dyDescent="0.25">
      <c r="A19"/>
      <c r="B19"/>
      <c r="C19"/>
      <c r="D19" s="71" t="s">
        <v>1112</v>
      </c>
      <c r="E19" s="72">
        <f>E18*0.21</f>
        <v>928.62</v>
      </c>
      <c r="F19" s="1">
        <f>F18*0.21</f>
        <v>547.67999999999995</v>
      </c>
    </row>
    <row r="20" spans="1:8" x14ac:dyDescent="0.25">
      <c r="A20"/>
      <c r="B20"/>
      <c r="C20"/>
      <c r="D20" s="71" t="s">
        <v>1114</v>
      </c>
      <c r="E20" s="140">
        <f>E18+E19</f>
        <v>5350.62</v>
      </c>
      <c r="F20" s="2">
        <f>F18+F19</f>
        <v>3155.68</v>
      </c>
    </row>
  </sheetData>
  <sheetProtection algorithmName="SHA-512" hashValue="hN+9XCFWFaPZplStNMns1DL365gmQQ4GhMgphM9SWdg+rhyqG8ui988UBpVCK4upQwDj8c141AnnO70ehAHe3w==" saltValue="3KESnRnyY35sJF64J1GwEA==" spinCount="100000" sheet="1" objects="1" scenarios="1"/>
  <phoneticPr fontId="13"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70f321a-7c98-4edc-98e3-874eacb98eea">
      <Terms xmlns="http://schemas.microsoft.com/office/infopath/2007/PartnerControls"/>
    </lcf76f155ced4ddcb4097134ff3c332f>
    <TaxCatchAll xmlns="0f9d02d5-d7c8-404e-86e0-b56ca37cb1e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719D4026D0CC042862B43557B67FBD4" ma:contentTypeVersion="15" ma:contentTypeDescription="Crear nuevo documento." ma:contentTypeScope="" ma:versionID="8830637e43f2044200d199090dbcd80a">
  <xsd:schema xmlns:xsd="http://www.w3.org/2001/XMLSchema" xmlns:xs="http://www.w3.org/2001/XMLSchema" xmlns:p="http://schemas.microsoft.com/office/2006/metadata/properties" xmlns:ns2="870f321a-7c98-4edc-98e3-874eacb98eea" xmlns:ns3="0f9d02d5-d7c8-404e-86e0-b56ca37cb1ec" targetNamespace="http://schemas.microsoft.com/office/2006/metadata/properties" ma:root="true" ma:fieldsID="7a9d3e162458a3a1d17c5cf27c51ff15" ns2:_="" ns3:_="">
    <xsd:import namespace="870f321a-7c98-4edc-98e3-874eacb98eea"/>
    <xsd:import namespace="0f9d02d5-d7c8-404e-86e0-b56ca37cb1ec"/>
    <xsd:element name="properties">
      <xsd:complexType>
        <xsd:sequence>
          <xsd:element name="documentManagement">
            <xsd:complexType>
              <xsd:all>
                <xsd:element ref="ns2:MediaServiceMetadata" minOccurs="0"/>
                <xsd:element ref="ns2:MediaServiceFastMetadata"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0f321a-7c98-4edc-98e3-874eacb98ee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16238219-447f-418f-809f-6e2596424ee1"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f9d02d5-d7c8-404e-86e0-b56ca37cb1e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187a4c3c-9e82-4b37-993c-0a9f240661a8}" ma:internalName="TaxCatchAll" ma:showField="CatchAllData" ma:web="0f9d02d5-d7c8-404e-86e0-b56ca37cb1ec">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2771BD-8EE3-4704-A559-5EBEF8C7EADA}">
  <ds:schemaRefs>
    <ds:schemaRef ds:uri="http://schemas.microsoft.com/sharepoint/v3/contenttype/forms"/>
  </ds:schemaRefs>
</ds:datastoreItem>
</file>

<file path=customXml/itemProps2.xml><?xml version="1.0" encoding="utf-8"?>
<ds:datastoreItem xmlns:ds="http://schemas.openxmlformats.org/officeDocument/2006/customXml" ds:itemID="{66D14A72-F45C-49A7-AD6A-7DA45A7B4278}">
  <ds:schemaRefs>
    <ds:schemaRef ds:uri="http://schemas.microsoft.com/office/2006/metadata/properties"/>
    <ds:schemaRef ds:uri="http://schemas.microsoft.com/office/infopath/2007/PartnerControls"/>
    <ds:schemaRef ds:uri="943b9032-4fe4-4ac2-b20b-25b56f232592"/>
    <ds:schemaRef ds:uri="b048fa5e-c3ec-4fb1-9b0f-a5fe6af2c365"/>
    <ds:schemaRef ds:uri="870f321a-7c98-4edc-98e3-874eacb98eea"/>
    <ds:schemaRef ds:uri="0f9d02d5-d7c8-404e-86e0-b56ca37cb1ec"/>
  </ds:schemaRefs>
</ds:datastoreItem>
</file>

<file path=customXml/itemProps3.xml><?xml version="1.0" encoding="utf-8"?>
<ds:datastoreItem xmlns:ds="http://schemas.openxmlformats.org/officeDocument/2006/customXml" ds:itemID="{A7978277-CAFA-4BD4-B969-9086C2C4D3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0f321a-7c98-4edc-98e3-874eacb98eea"/>
    <ds:schemaRef ds:uri="0f9d02d5-d7c8-404e-86e0-b56ca37cb1e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OFERTA LOTE</vt:lpstr>
      <vt:lpstr>M1_MULTIGREMIO </vt:lpstr>
      <vt:lpstr>E2_ELECTRICIDAD </vt:lpstr>
      <vt:lpstr>E3_CERRAJERÍA</vt:lpstr>
      <vt:lpstr>E4_DESINFECCIONES Y PLAGAS</vt:lpstr>
      <vt:lpstr>E5_FONTANERIA Y CALEFAC </vt:lpstr>
      <vt:lpstr>E6_LIMPIEZA Y RETIRADA DE ENSER</vt:lpstr>
      <vt:lpstr>E7_PINTURA </vt:lpstr>
      <vt:lpstr>E8_MTO Y SUST CALDERAS INDIV </vt:lpstr>
      <vt:lpstr>E9_MTO Y SUST ELECTRODOMESTICOS</vt:lpstr>
      <vt:lpstr>E10_AISLAMIENTO Y HUMEDADES </vt:lpstr>
      <vt:lpstr>E11_ORGANISMOS DE C.AUTOR</vt:lpstr>
      <vt:lpstr>E12_MTO CUBIERTAS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Sagasti Sáenz De Buruaga, Gorka</dc:creator>
  <cp:lastModifiedBy>USER</cp:lastModifiedBy>
  <dcterms:created xsi:type="dcterms:W3CDTF">2015-06-05T18:17:20Z</dcterms:created>
  <dcterms:modified xsi:type="dcterms:W3CDTF">2024-03-11T10:29:49Z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0x0101003719D4026D0CC042862B43557B67FBD4</vt:lpwstr>
  </property>
  <property fmtid="{D5CDD505-2E9C-101B-9397-08002B2CF9AE}" pid="3" name="MediaServiceImageTags">
    <vt:lpwstr/>
  </property>
</Properties>
</file>