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mc:AlternateContent xmlns:mc="http://schemas.openxmlformats.org/markup-compatibility/2006">
    <mc:Choice Requires="x15">
      <x15ac:absPath xmlns:x15ac="http://schemas.microsoft.com/office/spreadsheetml/2010/11/ac" url="Z:\guneak\Kontratazioak\KONTRATAZIOAK 2024\PERFIL DEL CONTRATANTE 2024\25363_OBRA REFORMA PAVIMENTACIÓN ANDENES ESTACIÓN IRUN BENTAK\"/>
    </mc:Choice>
  </mc:AlternateContent>
  <xr:revisionPtr revIDLastSave="0" documentId="8_{3D116C8C-CA17-44A7-8D03-BA2E11960173}" xr6:coauthVersionLast="36" xr6:coauthVersionMax="36" xr10:uidLastSave="{00000000-0000-0000-0000-000000000000}"/>
  <bookViews>
    <workbookView xWindow="0" yWindow="0" windowWidth="19200" windowHeight="11385" xr2:uid="{65110A85-2161-490E-B8DD-F76DC52A7EAC}"/>
  </bookViews>
  <sheets>
    <sheet name="Licitacion" sheetId="2" r:id="rId1"/>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7" i="2" l="1"/>
  <c r="F160" i="2" l="1"/>
  <c r="F156" i="2"/>
  <c r="F148" i="2"/>
  <c r="F137" i="2"/>
  <c r="F117" i="2"/>
  <c r="F113" i="2"/>
  <c r="F112" i="2"/>
  <c r="F94" i="2"/>
  <c r="F82" i="2"/>
  <c r="F76" i="2"/>
  <c r="F48" i="2"/>
  <c r="F42" i="2"/>
  <c r="F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ITXASO PEREZ</author>
  </authors>
  <commentList>
    <comment ref="B3" authorId="0" shapeId="0" xr:uid="{4592F0C6-15A6-41A0-B861-B664B5940CED}">
      <text>
        <r>
          <rPr>
            <b/>
            <sz val="9"/>
            <color indexed="81"/>
            <rFont val="Tahoma"/>
            <family val="2"/>
          </rPr>
          <t>Código del concepto. Ver colores en "Entorno de trabajo: Apariencia"</t>
        </r>
      </text>
    </comment>
    <comment ref="C3" authorId="0" shapeId="0" xr:uid="{B737B77C-CB71-4FAE-A3DE-26A8D3005949}">
      <text>
        <r>
          <rPr>
            <b/>
            <sz val="9"/>
            <color indexed="81"/>
            <rFont val="Tahoma"/>
            <family val="2"/>
          </rPr>
          <t>Naturaleza o tipo de concepto, ver valores de cada naturaleza en la ayuda del menú contextual</t>
        </r>
      </text>
    </comment>
    <comment ref="D3" authorId="0" shapeId="0" xr:uid="{9BC8DA18-8B60-4E61-BF20-92F9BF7A150A}">
      <text>
        <r>
          <rPr>
            <b/>
            <sz val="9"/>
            <color indexed="81"/>
            <rFont val="Tahoma"/>
            <family val="2"/>
          </rPr>
          <t>Unidad principal de medida del concepto</t>
        </r>
      </text>
    </comment>
    <comment ref="E3" authorId="0" shapeId="0" xr:uid="{B167DF6C-4F84-4E11-B349-2597D666586A}">
      <text>
        <r>
          <rPr>
            <b/>
            <sz val="9"/>
            <color indexed="81"/>
            <rFont val="Tahoma"/>
            <family val="2"/>
          </rPr>
          <t>Descripción corta</t>
        </r>
      </text>
    </comment>
    <comment ref="F3" authorId="0" shapeId="0" xr:uid="{6B650A2A-6B9E-40D7-AC15-3BAEFFF2615D}">
      <text>
        <r>
          <rPr>
            <b/>
            <sz val="9"/>
            <color indexed="81"/>
            <rFont val="Tahoma"/>
            <family val="2"/>
          </rPr>
          <t>Rendimiento o cantidad presupuestada</t>
        </r>
      </text>
    </comment>
  </commentList>
</comments>
</file>

<file path=xl/sharedStrings.xml><?xml version="1.0" encoding="utf-8"?>
<sst xmlns="http://schemas.openxmlformats.org/spreadsheetml/2006/main" count="408" uniqueCount="239">
  <si>
    <t>REFORMA DE LOS ANDENES Y ESTACIÓN DE IRUN-BENTAK</t>
  </si>
  <si>
    <t>Código</t>
  </si>
  <si>
    <t>Nat</t>
  </si>
  <si>
    <t>Ud</t>
  </si>
  <si>
    <t>Resumen</t>
  </si>
  <si>
    <t>CanPres</t>
  </si>
  <si>
    <t>01</t>
  </si>
  <si>
    <t>Capítulo</t>
  </si>
  <si>
    <t/>
  </si>
  <si>
    <t>ACTUACIONES PREVIAS Y DEMOLICIONES</t>
  </si>
  <si>
    <t>01.01</t>
  </si>
  <si>
    <t>Partida</t>
  </si>
  <si>
    <t>M2</t>
  </si>
  <si>
    <t>DEMOLICION PAVIMENTO</t>
  </si>
  <si>
    <t>Demolición de solado de plataforma trenviaria con su material de agarre mediante medios mecánicos y manuales de apoyo necesario, incluso recogida de escombros y retirada a vertedero autorizado. Medida la superficie ejecutada.
.- Trabajo ejecutado bajo la supervisión de un encargado de trabajos homologado por ETS.</t>
  </si>
  <si>
    <t>01.02</t>
  </si>
  <si>
    <t>DEMOLICIÓN DE SOLERA DE HORMIGÓN</t>
  </si>
  <si>
    <t>Demolición de solera de hormigón existente mediante medios mecánicos y manuales de apoyo necesario, incluso recogida de escombros y retirada a vertedero autorizado. Medida la superficie ejecutada.
.- Trabajo ejecutado bajo la supervisión de un encargado de trabajos homologado por ETS.</t>
  </si>
  <si>
    <t>01.03</t>
  </si>
  <si>
    <t>DEMOLICIÓN REVESTIMIENTO MUROS</t>
  </si>
  <si>
    <t>Picado de enfoscados de cemento en paramentos verticales de muro de andén, manual o con martillo eléctrico, eliminando las zonas sueltas de mortero, y retirada de escombros a pie de tajo, y transporte a vertedero autorizado, sin medidas de protección colectivas. 
Medida la superficie ejecutada.
.- Trabajo realizado en horario nocturno.
.- Trabajo ejecutado bajo la supervisión de un encargado de trabajos homologado por ETS.</t>
  </si>
  <si>
    <t>01.04</t>
  </si>
  <si>
    <t>ML</t>
  </si>
  <si>
    <t>DEMOLICIÓN BORDILLO HORMIGÓN REMATE DE ANDEN</t>
  </si>
  <si>
    <t>Demolición de bordillo de hormigón en remate de anden mediante medios mecánicos y manuales de apoyo necesario, incluso recogida de escombros y retirada a vertedero autorizado. Medida la longitud ejecutada.
.- Trabajo realizado en horario nocturno.
.- Trabajo ejecutado bajo la supervisión de un encargado de trabajos homologado por ETS.</t>
  </si>
  <si>
    <t>01.05</t>
  </si>
  <si>
    <t>UD</t>
  </si>
  <si>
    <t>RETIRADA Y RECOLOCACIÓN DE LETREROS Si1</t>
  </si>
  <si>
    <t>Retirada y acopio en obra de letreros indicativos nombre de estación para su posterior recolocación, incluida esta. Medida la unidad ejecutada.
.- Trabajo ejecutado bajo la supervisión de un encargado de trabajos homologado por ETS.</t>
  </si>
  <si>
    <t>01.06</t>
  </si>
  <si>
    <t>RETIRADA Y RECOLOCACIÓN CARTEL INFORMATIVO 4Ps1</t>
  </si>
  <si>
    <t>Retirada y acopio en obra de letreros informativos nombre de estación para su posterior recolocación, incluida esta. Medida la unidad ejecutada.
.- Trabajo ejecutado bajo la supervisión de un encargado de trabajos homologado por ETS.</t>
  </si>
  <si>
    <t>01.07</t>
  </si>
  <si>
    <t>RETIRADA Y RECOLOCACIÓN DE POSTE PMR</t>
  </si>
  <si>
    <t>Retirada y acopio en obra de postes PMR para su posterior recolocación, incluida esta. Medida la unidad ejecutada. 
.- Trabajo ejecutado bajo la supervisión de un encargado de trabajos homologado por ETS.</t>
  </si>
  <si>
    <t>01.08</t>
  </si>
  <si>
    <t>RETIRADA Y RECOLOCACIÓN DE PAPELERAS</t>
  </si>
  <si>
    <t>Retirada y acopio en obra de papeleras para su posterior recolocación, incluida esta. Medida la unidad ejecutada. 
.- Trabajo ejecutado bajo la supervisión de un encargado de trabajos homologado por ETS.</t>
  </si>
  <si>
    <t>01.09</t>
  </si>
  <si>
    <t>RETIRADA Y RECOLOCACIÓN DE BANCOS</t>
  </si>
  <si>
    <t>Retirada de bancos y acopio en obra para su posterior recolocación, incluida esta. Medida la unidad ejecutada.
ejecutada.
.- Trabajo ejecutado bajo la supervisión de un encargado de trabajos homologado por ETS.</t>
  </si>
  <si>
    <t>01.10</t>
  </si>
  <si>
    <t>RETIRADA Y RECOLOCACIÓN DE BARANDILLAS</t>
  </si>
  <si>
    <t>Retirada, acopio y recolocacion de barandilla de acero inoxidable. Medida la longitud ejecutada.
.- Trabajo ejecutado bajo la supervisión de un encargado de trabajos homologado por ETS.</t>
  </si>
  <si>
    <t>01.11</t>
  </si>
  <si>
    <t>RETIRADA Y RECOLOCACIÓN DE PUERTA FINAL ANDEN</t>
  </si>
  <si>
    <t>Retirada, acopio y recolocación de puerta al final de andén impar. Medida la unidad ejecutada.
.- Trabajo ejecutado bajo la supervisión de un encargado de trabajos homologado por ETS.</t>
  </si>
  <si>
    <t>01.12</t>
  </si>
  <si>
    <t>DESMONTAJE Y RECOLOCACIÓN DE TELEINDICADORES</t>
  </si>
  <si>
    <t>Desmontaje y posterior montaje de teleindicador existente en anden. Incluso acopio de esta en instalaciones de la propiedad. Medida la unidad ejecutada.
.- Trabajo ejecutado bajo la supervisión de un encargado de trabajos homologado por ETS.</t>
  </si>
  <si>
    <t>01.13</t>
  </si>
  <si>
    <t>DESMONTAJE Y MONTAJE DE ARMARIO EXTINTOR</t>
  </si>
  <si>
    <t>Desmontaje y posterior montaje de armario en acero inoxidable donde se ubica el extintor existente en anden. Incluso acopio de esta en instalaciones de la propiedad. Medida la unidad ejecutada.
.- Trabajo ejecutado bajo la supervisión de un encargado de trabajos homologado por ETS.</t>
  </si>
  <si>
    <t>01.14</t>
  </si>
  <si>
    <t>01.15</t>
  </si>
  <si>
    <t>01.16</t>
  </si>
  <si>
    <t>01.17</t>
  </si>
  <si>
    <t>01.18</t>
  </si>
  <si>
    <t>DESCONEXION Y CONEXIÓN DE FAROLAS</t>
  </si>
  <si>
    <t>Desconexión de farolas existentes para ejecución de la obra, incluso posterior conexión. Medida la unidad ejecutada.
.- Trabajo ejecutado bajo la supervisión de un encargado de trabajos homologado por ETS.</t>
  </si>
  <si>
    <t>DESCONEXIÓN Y CONEXIÓN PANELES SEÑALETICA</t>
  </si>
  <si>
    <t>Desconexión de paneles de señalitica informativos para ejecución de la obra, incluso posterior conexión. Medida la unidad ejecutada.
.- Trabajo ejecutado bajo la supervisión de un encargado de trabajos homologado por ETS.</t>
  </si>
  <si>
    <t>INSTALACIONES PROVISIONALES</t>
  </si>
  <si>
    <t>Suministro y colocación de soportes necesarios, tirada de líneas y posterior retirada del conjunto de instalaciones provisionales para dar servicio durante las obras. Incluso limpiezas y medios auxiliares necesarios para la ejecución de los trabajos. Medida la unidad ejecutada.
.- Trabajo ejecutado bajo la supervisión de un encargado de trabajos homologado por ETS.</t>
  </si>
  <si>
    <t>Total 01</t>
  </si>
  <si>
    <t>02</t>
  </si>
  <si>
    <t>CIMENTACION</t>
  </si>
  <si>
    <t>02.01</t>
  </si>
  <si>
    <t>HORMIGONADO SOLERA 15 CM</t>
  </si>
  <si>
    <t>Solera de hormigón HA-25/P/40 y 15 cm de espesor formada por capa de hormigón terminada con regla vibrante y curada mediante riego sin producir deslavado, s/NTE-RSS-5. Medida la superficie realmente ejecutada.
.- Trabajo ejecutado bajo la supervisión de un encargado de trabajos homologado por ETS.</t>
  </si>
  <si>
    <t>Total 02</t>
  </si>
  <si>
    <t>03</t>
  </si>
  <si>
    <t>ALBAÑILERIA Y PAVIMENTACION</t>
  </si>
  <si>
    <t>03.01</t>
  </si>
  <si>
    <t>PAVIMENTO BALDOSA  PETREA</t>
  </si>
  <si>
    <t>Pavimento de baldosa pétrea hidrófuga abujardado medio color gris de 40x40x4,5 cm., antideslizante clase 3, recibida con mortero de cemento, rejuntado, limpieza, etc, totalmente terminado. Medida la superficie ejecutada.
.- Trabajo ejecutado bajo la supervisión de un encargado de trabajos homologado por ETS.</t>
  </si>
  <si>
    <t>03.02</t>
  </si>
  <si>
    <t>BORDILLO EN REMATE SOBRE ANDEN</t>
  </si>
  <si>
    <t>Suministro y colocación de bordillo prefabricado de hormigón de remate de acera sobre el anden, recibido con mortero de cemento y arena de río 1/6, incluso p.p. de rejunteo cortes remates, nivelado según cotas y limpiezas. Medida la longitud colocada.
.- Trabajo realizado en horario nocturno
.- Trabajo ejecutado bajo la supervisión de un encargado de trabajos homologado por ETS.</t>
  </si>
  <si>
    <t>03.03</t>
  </si>
  <si>
    <t>03.04</t>
  </si>
  <si>
    <t>PAV.BALDOSA PODOTACTIL ARIDOS GRANITICOS 40X20</t>
  </si>
  <si>
    <t>Pavimento de baldosa hidráulica podotactil de 40x20cm., C-3 rectificada o canto vivo, color gris, sentada sobre base rígida de hormigón con 3 cm de mortero de cemento amasado y fluido, sobre el que se extenderá una lechada de cementos de 5mm de espesor y sobre ésta se colocan las baldosas y se nivelan con maza de caucho; barrido en seco con arena silícea hasta llenas juntas y porterior limpieza mediante regado tipo lluvia. No se permitirá el paso de personal sobre el solado durante 48 horas; incluso p.p. de cortes y remates, nivelado según cotas y pendientes de proyecto, y sellado de juntas de dilatación. Medida la longitud realmente ejecutada.
.- Trabajo ejecutado bajo la supervisión de un encargado de trabajos homologado por ETS.</t>
  </si>
  <si>
    <t>03.05</t>
  </si>
  <si>
    <t>PAV.BALDOSA PODOTACTIL RANURADA 40X40</t>
  </si>
  <si>
    <t>Pavimento de baldosa hidráulica podotactil de 40x40cm., C-3 rectificada o canto vivo, color gris, sentada sobre base rígida de hormigón con 3 cm de mortero de cemento amasado y fluido, sobre el que se extenderá una lechada de cementos de 5mm de espesor y sobre ésta se colocan las baldosas y se nivelan con maza de caucho; barrido en seco con arena silícea hasta llenas juntas y porterior limpieza mediante regado tipo lluvia. No se permitirá el paso de personal sobre el solado durante 48 horas; incluso p.p. de cortes y remates, nivelado según cotas y pendientes de proyecto, y sellado de juntas de dilatación. Medida la longitud realmente ejecutada.
.- Trabajo ejecutado bajo la supervisión de un encargado de trabajos homologado por ETS.</t>
  </si>
  <si>
    <t>03.06</t>
  </si>
  <si>
    <t>RECRECIDO DE ARQUETAS</t>
  </si>
  <si>
    <t>Recrecido de arquetas de registro de diferentes instalaciones/ servicios en los andenes para colocación y nivelación con el nuevo pavimento. Considera el suministro de nueva tapa de fundición en caso de ser necesario. Incluso limpiezas y medios auxliares necesarios para la ejecución de los trabajos. Medida la unidad ejecutada.
.- Trabajo realizado en horario nocturno
.- Trabajo ejecutado bajo la supervisión de un encargado de trabajos homologado por ETS.</t>
  </si>
  <si>
    <t>03.07</t>
  </si>
  <si>
    <t>CANALIZACION TPC</t>
  </si>
  <si>
    <t>Canalización para TPC mediante la apertura de zanja de 60 centimetros de anchura y 60 centimetros de profundidad aproximadamente, por medios mecanicos y manuales de apoyo necesarios, cuatro tubos de PVC de 110 mm sobre cama de arena, y posterior hormigonado. Incluso retirada de material sobrante a vertedero autorizado. Medida la longitud ejecutada.
.- Trabajo realizado en horario nocturno
.- Trabajo ejecutado bajo la supervisión de un encargado de trabajos homologado por ETS.</t>
  </si>
  <si>
    <t>03.08</t>
  </si>
  <si>
    <t>M3</t>
  </si>
  <si>
    <t>RELL/APIS.MEC.C.ABIER.ZAHORRA</t>
  </si>
  <si>
    <t>Relleno, extendido y apisonado de zahorras a cielo abierto, por medios mecánicos, en tongadas de 30 cm. de espesor, hasta conseguir un grado de compactación del 95% del proctor normal, incluso regado de las mismas y refino de taludes, y con p.p. de medios auxiliares. Medido el volumen compactado. 
.- Trabajo ejecutado bajo la supervisión de un encargado de trabajos homologado por ETS.</t>
  </si>
  <si>
    <t>03.09</t>
  </si>
  <si>
    <t>ARQUETA 50X50</t>
  </si>
  <si>
    <t>Arqueta de paso de dimensiones exteriores 50x50x100 centímetros, realizada en hormigón prefabricado, incluso suministro y colocación de tapa de fundicion de 50x50 centímetros, incluyendo la excavación y el posterior relleno de los laterales con tierras procedentes de la excavacion. Medida la unidad ejecutada.
.- Trabajo realizado en horario nocturno
.- Trabajo ejecutado bajo la supervisión de un encargado de trabajos homologado por ETS.</t>
  </si>
  <si>
    <t>03.10</t>
  </si>
  <si>
    <t>RASEO MURO ANDEN</t>
  </si>
  <si>
    <t>Revestimiento de muro de andén con mortero hidrófobo al agua de lluvia y permeable al vapor de agua, en un espesor aproximado entre 10 y 15 mm., compuesto por cemento Portland y cargas minerales, aditivado en masa con polímeros de Siloxano. Aplicado sobre soporte de fábrica de ladrillo, bloques de hormigón o termoarcilla. Con acabado textura superficial media, en color a determinar, i/p.p. de colocación de malla mortero en los encuentros de soportes de distinta naturaleza, i/p.p. de medios auxiliares, s/NTE-RPR-6 ISO 9001. Medida la superficie ejecutada.
.- Trabajo realizado en horario nocturno
.- Trabajo ejecutado bajo la supervisión de un encargado de trabajos homologado por ETS.</t>
  </si>
  <si>
    <t>03.11</t>
  </si>
  <si>
    <t>ESCUADRAS</t>
  </si>
  <si>
    <t>Suministro y colocación de escuadras de chapa galvanizada para apoyo de bordes de andén. Medida la longitud ejecutada.
.- Trabajo ejecutado bajo la supervisión de un encargado de trabajos homologado por ETS.</t>
  </si>
  <si>
    <t>03.12</t>
  </si>
  <si>
    <t>ADECUACIÓN DE COTA ACCESOS</t>
  </si>
  <si>
    <t>Modificación de escaleras acceso andén tras la realización de los trabajos ejecutados en sus proximidades. Medida la unidad ejecutada
.- Trabajo ejecutado bajo la supervisión de un encargado de trabajos homologado por ETS.</t>
  </si>
  <si>
    <t>03.13</t>
  </si>
  <si>
    <t>CANALIZACIÓN BAJO VÍAS</t>
  </si>
  <si>
    <t>Formación de canalización bajo vías que comprende los siguientes trabajos:
.- Excavación de tierras a cielo abierto para formación de zanjas para canalización, con medios mecánicos y manuales de apoyo necesario. Incluso extracción de tierras al borde de la zanja. 
.- Suministro e instalación enterrada de canalización, entre muros del bajo andén y los distintos railes de la vía, formada por 10 tubos de polietileno de 110 mm de diámetro, suministrado en rollo, resistencia a la compresión 450 n, resistencia al impacto 20 julios
.- Hormigonado de canalización.
.- Formación de entronques de la canalización y pasos en los muros del bajo andén.
.- Formación de relleno de zanjas, con grava procedente de la propia excavación.
Incluso limpiezas y medios auxiliares necesarios para la ejecución de los trabajos. Medida la unidad ejecutada.
Nota: 
.- Se considera la ejecución de la canalización entre muros del bajo andén. 
.- No se considera la ejecución de arquetas.
.- Se considera la formación de una canalización tipo según normativa e instrucciones de ets.
.- Para la ejecución de los trabajos es necesaria la utilización de maquinaría de vías.
.- Trabajos realizados en horario nocturno
.- Se incluye piloto para el control de los trabajos</t>
  </si>
  <si>
    <t>AYUDAS DE ALBAÑILERIA</t>
  </si>
  <si>
    <t>Ayudas de albañileria para la ejecucion de los trabajos de instalaciones. Medida la unidad ejecutada.
.- Trabajo ejecutado bajo la supervisión de un encargado de trabajos homologado por ETS.</t>
  </si>
  <si>
    <t>Total 03</t>
  </si>
  <si>
    <t>04</t>
  </si>
  <si>
    <t>MOBILIARIO Y HERRERÍA</t>
  </si>
  <si>
    <t>04.01</t>
  </si>
  <si>
    <t>04.02</t>
  </si>
  <si>
    <t>MODIFICACIÓN DE CERRAMIENTOS</t>
  </si>
  <si>
    <t>Modificación de puertas y persianas necesaria para la adecuación a la nueva rasante del andén. Incluso limpiezas y medios auxiliares necesarios para la ejecución de los trabajos. Medida la unidad ejecutada.
.- Trabajo ejecutado bajo la supervisión de un encargado de trabajos homologado por ETS.</t>
  </si>
  <si>
    <t>Total 04</t>
  </si>
  <si>
    <t>05</t>
  </si>
  <si>
    <t>SANEAMIENTO</t>
  </si>
  <si>
    <t>05.01</t>
  </si>
  <si>
    <t>EXCAVACION DE ZANJA</t>
  </si>
  <si>
    <t>Apertura de zanja de 60 centimetros de anchura y 60 centimetros de profundidad aproximadamente, por medios mecanicos y manuales de apoyo necesarios, incluso acopio de tierras para posterior relleno y retirada de material sobrante a vertedero autorizado. Medida la longitud ejecutada.
.- Trabajo realizado bajo la supervision de un encargado de trabajos.</t>
  </si>
  <si>
    <t>05.02</t>
  </si>
  <si>
    <t>COLECTOR ENTERRADO PVC 160</t>
  </si>
  <si>
    <t>Suministro y montaje de tubería enterrada de red horizontal de saneamiento, con una pendiente mínima del 2%, de dimensiones Ø160 mm, para
la evacuación de aguas residuales y/o pluviales, de PVC liso serie SN-4, rigidez anular nominal 4 kN/m² según UNE-EN 1401-1, unión con junta elástica, colocada sobre cama o lecho de arena de 10 cm de espesor, debidamente compactada y nivelada, relleno lateral compactando hasta los riñones y posterior relleno con la misma arena hasta 30 cm por encima de la generatriz superior de la tubería, sin incluir la excavación y el posterior relleno principal de las zanjas. Incluso p/p de piezas especiales, juntas y lubricante para montaje de uniones elásticas y accesorios. Totalmente colocada y probada. Incluye: El transporte y movimiento vertical y horizontal de los materiales en obra, incluso carga y descarga de los camiones. Replanteo y trazado del conducto en planta y pendientes. Presentación en seco de tubos y piezas especiales. Vertido de la arena en el fondo de la zanja. Descenso y colocación de los colectores en el fondo de la zanja. Montaje de la instalación empezando por el extremo de cabecera. Limpieza de la zona a unir, colocación de juntas y encaje de piezas. Ejecución del relleno envolvente. Relleno con material adecuado hasta cota de acabado. Pruebas de servicio. Parte proporcional de medios auxiliares. Medida la longitud ejecutada. 
.- Trabajo realizado bajo la supervisión de un encargado de trabajos.</t>
  </si>
  <si>
    <t>05.03</t>
  </si>
  <si>
    <t>ARQUETA REGISTRABLE PREF, 70X70 CM</t>
  </si>
  <si>
    <t>Arqueta prefabricada registrable de 70x70/150 cm., medidas  interiores, completa: con tapa de fundicion sobre perfil de apoyo embutido en hormigon de remate y marco y formación de agujeros para conexiones de tubos, incluso embocaduras y recibido de las canalizaciones. Colocada sobre solera de hormigón en masa HM-20/P/40/I de 10 cm. de espesor y p.p. de medios auxiliares, incluso la excavación y el relleno posterior, carga y transporte a vertedero autorizado incluso canon de vertido. Construida según directrices NTE/ISS-50. Medida la unidad terminada. 
.- Trabajo realizado bajo la supervisión de un encargado de trabajos.</t>
  </si>
  <si>
    <t>05.04</t>
  </si>
  <si>
    <t>CANALETA</t>
  </si>
  <si>
    <t>Suministro y colocación de nueva canaleta de hormigón polimero modelo M100 de 1,00 m de longitud, para recogida de aguas pluviales, ancho exterior 130mm, ancho interior 100mm y altura exterior 60mm, incluso rejilla de fundición dúctil nervada modelo con clase de carga C-250, sistema de fijación canal - rejilla mediante 2 tornillos por ml y sumidero sifónico de PVC de 25x25 cm, completamente rematado. Medida la unidad ejecutada. 
.- Trabajo realizado bajo la supervisión de un encargado de trabajos.</t>
  </si>
  <si>
    <t>Total 05</t>
  </si>
  <si>
    <t>06</t>
  </si>
  <si>
    <t>PINTURA</t>
  </si>
  <si>
    <t>06.01</t>
  </si>
  <si>
    <t>PINTADO BANDA AMARILLA (SOLO REVASAR CON TREN PARADO)</t>
  </si>
  <si>
    <t>Replanteo y aplicacion de dos manos de pintura en banda de una anchura de 10 centímetros sobre baldosa, con pintura acrilica vial de color amarillo, previa limpieza del suelo para agarre de la pintura, incluso posterior mano saturada con arido para conseguir un acabado antideslizante. Incluso limpiezas y medios auxiliares necesarios para la ejecución de los trabajos. Medida la longitud ejecutada.
.- Trabajo ejecutado bajo la supervisión de un encargado de trabajos homologado por ETS.</t>
  </si>
  <si>
    <t>06.02</t>
  </si>
  <si>
    <t>PINTADO DE BANDAS DE STOP TREN</t>
  </si>
  <si>
    <t>Replanteo y aplicacion de dos manos de pintura en lineas que señalizan la posicion en la que el tren debe detenerse, respetando el diseño original, sobre baldosa, con pintura acrilica vial de color amarillo, previa limpieza del suelo para agarre de la pintura, incluso posterior mano saturada con arido para conseguir un acabado antideslizante. Incluso limpiezas y medios auxiliares necesarios para la ejecución de los trabajos. Medida la unidad ejecutada.
.- Trabajo ejecutado bajo la supervisión de un encargado de trabajos homologado por ETS.</t>
  </si>
  <si>
    <t>06.03</t>
  </si>
  <si>
    <t>PINTADO SÍMBOLOS PMR</t>
  </si>
  <si>
    <t>Replanteo y marcación mediante plantilla de símbolos PMR sobre andén. Incluso limpiezas y medios auxiliares necesarios para la ejecución de los trabajos. Medida la unidad ejecutada.
.- Trabajo ejecutado bajo la supervisión de un encargado de trabajos homologado por ETS.</t>
  </si>
  <si>
    <t>06.04</t>
  </si>
  <si>
    <t>PINTADO DE MUROS</t>
  </si>
  <si>
    <t>Pintura acrilica especial exteriores, tipo JUNOCRIL o similar, en color a definir por la D.O., incluso preparación superficie, imprimación y dos manos de acabado. Medida la superficie ejecutada.
.- Trabajo ejecutado bajo la supervisión de un encargado de trabajos homologado por ETS.</t>
  </si>
  <si>
    <t>06.05</t>
  </si>
  <si>
    <t>06.06</t>
  </si>
  <si>
    <t>PINTADO DE ELEMENTOS METALICOS ANDÉN</t>
  </si>
  <si>
    <t>Pintado de elementos metálicos existentes en el anden como verjas y ventanas. Medida la unidad ejecutada.
.- Trabajo ejecutado bajo la supervisión de un encargado de trabajos homologado por ETS</t>
  </si>
  <si>
    <t>Total 06</t>
  </si>
  <si>
    <t>07</t>
  </si>
  <si>
    <t>07.01</t>
  </si>
  <si>
    <t>07.01.01</t>
  </si>
  <si>
    <t>Total 07.01</t>
  </si>
  <si>
    <t>07.02</t>
  </si>
  <si>
    <t>ALUMBRADO ANDÉN</t>
  </si>
  <si>
    <t>07.02.01</t>
  </si>
  <si>
    <t>CABLE 5X6MM 0,6/1KV</t>
  </si>
  <si>
    <t>07.02.02</t>
  </si>
  <si>
    <t>07.03</t>
  </si>
  <si>
    <t>07.03.01</t>
  </si>
  <si>
    <t>ALUMBRADO MARQUESINA HENDAIA</t>
  </si>
  <si>
    <t>07.03.02</t>
  </si>
  <si>
    <t>ALUMBRADO MARQUESINA DONOSTI</t>
  </si>
  <si>
    <t>Total 07.03</t>
  </si>
  <si>
    <t>07.04</t>
  </si>
  <si>
    <t>ALUMBRADO VESTÍBULO</t>
  </si>
  <si>
    <t>07.04.01</t>
  </si>
  <si>
    <t>DOWNLIGHT HAT 20,5W</t>
  </si>
  <si>
    <t>07.04.02</t>
  </si>
  <si>
    <t>DOWNLIGHT HAT 20,5W + KIT EMERGENCIA</t>
  </si>
  <si>
    <t>07.04.03</t>
  </si>
  <si>
    <t>EMERGENCIA 200LM + MARCO EMPOTRAR</t>
  </si>
  <si>
    <t>07.04.04</t>
  </si>
  <si>
    <t>Total 07.04</t>
  </si>
  <si>
    <t>Total 07</t>
  </si>
  <si>
    <t>08</t>
  </si>
  <si>
    <t>VARIOS</t>
  </si>
  <si>
    <t>08.01</t>
  </si>
  <si>
    <t>LIMPIEZA PLATAFORMA TRENVIARIA</t>
  </si>
  <si>
    <t>Limpieza de las plataformas trenviarias mediante la eliminacion de suciedad y restos de vegetación con agua a presión y aplicacion de jabón. Medida la unidad ejecutada.
.- Trabajo ejecutado bajo la supervisión de un encargado de trabajos homologado por ETS</t>
  </si>
  <si>
    <t>08.02</t>
  </si>
  <si>
    <t>LIMPIEZA Y ADECUACION DE ARQUETAS</t>
  </si>
  <si>
    <t>Limpieza y adecuacion de arquetas existentes en anden. Medida la unidad ejecutada.
.- Trabajo ejecutado bajo la supervisión de un encargado de trabajos homologado por ETS</t>
  </si>
  <si>
    <t>08.03</t>
  </si>
  <si>
    <t>LEVANTAMIENTO TOPOGRÁFICO</t>
  </si>
  <si>
    <t>Levantamiento topográfico de andenes en coordenadas 3d y elaboración de documentación. Medida la unidad ejecutada.
.- Trabajo ejecutado bajo la supervisión de un encargado de trabajos homologado por ETS</t>
  </si>
  <si>
    <t>Total 08</t>
  </si>
  <si>
    <t>09</t>
  </si>
  <si>
    <t>SEGURIDAD Y SALUD</t>
  </si>
  <si>
    <t>09.01</t>
  </si>
  <si>
    <t>PLAN DE SEGURIDAD Y SALUD</t>
  </si>
  <si>
    <t>Plan de Seguridad necesario para el comienzo de obra.</t>
  </si>
  <si>
    <t>Total 09</t>
  </si>
  <si>
    <t>10</t>
  </si>
  <si>
    <t>GESTIÓN DE RESIDUOS</t>
  </si>
  <si>
    <t>10.01</t>
  </si>
  <si>
    <t>GESTIÓN DE RESIDUOS DE CONSTRUCCIÓN Y DEMOLICIÓN</t>
  </si>
  <si>
    <t>Partida alzada a justificar para la gestión de residuos de construcción y demolición, incluye gestión de residuos peligrosos y no peligrosos, en obra, punto limpio y transporte y gestión por gestor autorizado.</t>
  </si>
  <si>
    <t>Total 10</t>
  </si>
  <si>
    <t>Precios Unitarios</t>
  </si>
  <si>
    <t>Total</t>
  </si>
  <si>
    <t>RETIRADA Y RECOLOCACION CAMARA</t>
  </si>
  <si>
    <t>Retirada/recolocacion de camara. Medida la unidad ejecutada.
.- Trabajo ejecutado bajo la supervisión de un encargado de trabajos homologado por ETS.</t>
  </si>
  <si>
    <t>DADO DE CIMENTACION BACULOS</t>
  </si>
  <si>
    <t>Dado de cimentación para columna de 3 a 5 m de altura, de dimensiones 0,60x0,60x0,70 m de hormigón HM-20/P/20 de cemento Portland, incluso codo de PVC 90 mm para conexión, y
pernos de anclaje. Incluso excavación y retirada de escombros a vertedero autorizado y ayudas de albañilería. Medida la unidad ejecutada.
.- Trabajo ejecutado bajo la supervisión de un encargado de trabajos homologado por ETS.</t>
  </si>
  <si>
    <t>ADECUACION BAJANTES</t>
  </si>
  <si>
    <t>Adecuación de bajantes existentes en andén de estación,incluso demolición de bajantes obstruidas y en mal estado y reposición
de las mismas incluso formación de zanja y demoliciones necesarias y posterior tapado de la misma. Limpieza y medios auxiliares necesarios para la ejecución de los trabajos. Medida
la unidad ejecutada
.- Trabajo realizado bajo la supervisión de un encargado de trabajos.</t>
  </si>
  <si>
    <t xml:space="preserve">BARANDILLA DE ACERO INOXIDABLE  </t>
  </si>
  <si>
    <t>Suministro y colocacion de nueva barandilla de acero inoxidable formada por pies en tubo redondo cada 1,5m y doble pasamanos
anclado a pie mediante pipa en macizo de 10mm de diámetro.
Acabado pulido. Medida la longitud ejecutada.
.- Trabajo ejecutado bajo la supervisión de un encargado de trabajos homologado por ETS.</t>
  </si>
  <si>
    <t>PINTADO TECHO VESTIBULO</t>
  </si>
  <si>
    <t>Pintado de techo de vestíbulo en color a definir por la D.O., incluso preparación superficie, imprimación y dos manos de acabado.
Medida la superficie ejecutada.
.- Trabajo ejecutado bajo la supervisión de un encargado de trabajos homologado por ETS.</t>
  </si>
  <si>
    <t>PINTADO TECHO DE MARQUESINA</t>
  </si>
  <si>
    <t>Pintado de techo de marquesinas, en color a definir por la D.O., incluso preparación superficie, imprimación y dos manos
de acabado. Medida la superficie ejecutada.
.- Trabajo ejecutado bajo la supervisión de un encargado de trabajos homologado por ETS.</t>
  </si>
  <si>
    <t>PINTADO DE PARED DE LADRILLO EN ANDEN</t>
  </si>
  <si>
    <t>Pintura acrilica especial exteriores para pared de ladrillo, en color a definir por la D.O., incluso preparación superficie, imprimación y dos manos de acabado. Medida la superficie ejecutada.
.- Trabajo ejecutado bajo la supervisión de un encargado de trabajos homologado por ETS.</t>
  </si>
  <si>
    <t>RETIRADA Y RECOLOCACION DE CERRAMIENTO</t>
  </si>
  <si>
    <t>Retirada, acopio y recolocacion de vallado galvanizado. Medida la longitud ejecutada.
.- Trabajo ejecutado bajo la supervisión de un encargado de trabajos homologado por ETS.</t>
  </si>
  <si>
    <t>02.02</t>
  </si>
  <si>
    <t>05.05</t>
  </si>
  <si>
    <t>06.07</t>
  </si>
  <si>
    <t>06.08</t>
  </si>
  <si>
    <t>Suministro y tendido de cable 5x6mm 0,6/1KV para distribucion de 3 lineas.</t>
  </si>
  <si>
    <t>Desconexion y desmontaje de iluminacion actual.</t>
  </si>
  <si>
    <t>07.02.03</t>
  </si>
  <si>
    <t>07.02.04</t>
  </si>
  <si>
    <t>Desconexion y desmontaje de iluminacion actual</t>
  </si>
  <si>
    <t>07.03.03</t>
  </si>
  <si>
    <t>Suministro e instalacion DOWNLIGHT HAT 20,5W</t>
  </si>
  <si>
    <t>Suministro e instalacion DOWNLIGHT HAT 20,5W + KIT EMERGENCIA</t>
  </si>
  <si>
    <t>Suministro e instalacion EMERGENCIA 200LM + MARCO EMPOTRAR</t>
  </si>
  <si>
    <t>DESCONEXION ILUMINACION ACTUAL</t>
  </si>
  <si>
    <t>07.03.04</t>
  </si>
  <si>
    <t>ELECTRICIDAD Y ALUMBRADO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</si>
</sst>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font>
      <sz val="11"/>
      <color theme="1"/>
      <name val="Aptos Narrow"/>
      <family val="2"/>
      <scheme val="minor"/>
    </font>
    <font>
      <b/>
      <sz val="9"/>
      <color indexed="81"/>
      <name val="Tahoma"/>
      <family val="2"/>
    </font>
    <font>
      <b/>
      <sz val="10"/>
      <color theme="1"/>
      <name val="Calibri"/>
      <family val="2"/>
    </font>
    <font>
      <b/>
      <i/>
      <sz val="10"/>
      <color theme="1"/>
      <name val="Calibri"/>
      <family val="2"/>
    </font>
    <font>
      <sz val="10"/>
      <color theme="1"/>
      <name val="Calibri"/>
      <family val="2"/>
    </font>
    <font>
      <sz val="10"/>
      <color rgb="FFFF40FF"/>
      <name val="Calibri"/>
      <family val="2"/>
    </font>
    <font>
      <b/>
      <sz val="10"/>
      <color rgb="FFFF40FF"/>
      <name val="Calibri"/>
      <family val="2"/>
    </font>
    <font>
      <b/>
      <i/>
      <sz val="10"/>
      <name val="Calibri"/>
      <family val="2"/>
    </font>
    <font>
      <b/>
      <sz val="10"/>
      <color theme="0"/>
      <name val="Calibri"/>
      <family val="2"/>
    </font>
  </fonts>
  <fills count="5">
    <fill>
      <patternFill patternType="none"/>
    </fill>
    <fill>
      <patternFill patternType="gray125"/>
    </fill>
    <fill>
      <patternFill patternType="solid">
        <fgColor rgb="FFF0F0F0"/>
        <bgColor indexed="64"/>
      </patternFill>
    </fill>
    <fill>
      <patternFill patternType="solid">
        <fgColor rgb="FFC0000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4" fillId="0" borderId="0" xfId="0" applyFont="1"/>
    <xf numFmtId="49" fontId="2" fillId="0" borderId="1" xfId="0" applyNumberFormat="1" applyFont="1" applyBorder="1" applyAlignment="1">
      <alignment vertical="top" wrapText="1"/>
    </xf>
    <xf numFmtId="49" fontId="4" fillId="2" borderId="1" xfId="0" applyNumberFormat="1" applyFont="1" applyFill="1" applyBorder="1" applyAlignment="1">
      <alignment vertical="top"/>
    </xf>
    <xf numFmtId="49" fontId="4" fillId="0" borderId="1" xfId="0" applyNumberFormat="1" applyFont="1" applyBorder="1" applyAlignment="1">
      <alignment vertical="top"/>
    </xf>
    <xf numFmtId="0" fontId="4" fillId="0" borderId="1" xfId="0" applyFont="1" applyBorder="1" applyAlignment="1">
      <alignment vertical="top"/>
    </xf>
    <xf numFmtId="49" fontId="4" fillId="0" borderId="1" xfId="0" applyNumberFormat="1" applyFont="1" applyFill="1" applyBorder="1" applyAlignment="1">
      <alignment vertical="top" wrapText="1"/>
    </xf>
    <xf numFmtId="0" fontId="3" fillId="0" borderId="1" xfId="0" applyFont="1" applyFill="1" applyBorder="1" applyAlignment="1">
      <alignment vertical="top"/>
    </xf>
    <xf numFmtId="0" fontId="3" fillId="0" borderId="1" xfId="0" applyFont="1" applyFill="1" applyBorder="1" applyAlignment="1">
      <alignment vertical="top" wrapText="1"/>
    </xf>
    <xf numFmtId="0" fontId="7" fillId="0" borderId="1" xfId="0" applyFont="1" applyFill="1" applyBorder="1" applyAlignment="1">
      <alignment vertical="top"/>
    </xf>
    <xf numFmtId="164" fontId="8" fillId="3" borderId="1" xfId="0" applyNumberFormat="1" applyFont="1" applyFill="1" applyBorder="1" applyAlignment="1">
      <alignment horizontal="left"/>
    </xf>
    <xf numFmtId="164" fontId="8" fillId="3" borderId="1" xfId="0" applyNumberFormat="1" applyFont="1" applyFill="1" applyBorder="1" applyAlignment="1"/>
    <xf numFmtId="4" fontId="8" fillId="3" borderId="1" xfId="0" applyNumberFormat="1" applyFont="1" applyFill="1" applyBorder="1" applyAlignment="1"/>
    <xf numFmtId="4" fontId="4" fillId="0" borderId="1" xfId="0" applyNumberFormat="1" applyFont="1" applyFill="1" applyBorder="1" applyAlignment="1">
      <alignment vertical="top"/>
    </xf>
    <xf numFmtId="4" fontId="5" fillId="0" borderId="1" xfId="0" applyNumberFormat="1" applyFont="1" applyFill="1" applyBorder="1" applyAlignment="1">
      <alignment vertical="top"/>
    </xf>
    <xf numFmtId="0" fontId="4" fillId="0" borderId="1" xfId="0" applyFont="1" applyFill="1" applyBorder="1" applyAlignment="1">
      <alignment vertical="top"/>
    </xf>
    <xf numFmtId="49" fontId="4" fillId="0" borderId="1" xfId="0" applyNumberFormat="1" applyFont="1" applyFill="1" applyBorder="1" applyAlignment="1">
      <alignment vertical="top"/>
    </xf>
    <xf numFmtId="49" fontId="2" fillId="0" borderId="1" xfId="0" applyNumberFormat="1" applyFont="1" applyFill="1" applyBorder="1" applyAlignment="1">
      <alignment vertical="top" wrapText="1"/>
    </xf>
    <xf numFmtId="3" fontId="4" fillId="0" borderId="1" xfId="0" applyNumberFormat="1" applyFont="1" applyFill="1" applyBorder="1" applyAlignment="1">
      <alignment vertical="top"/>
    </xf>
    <xf numFmtId="4" fontId="6" fillId="0" borderId="1" xfId="0" applyNumberFormat="1" applyFont="1" applyFill="1" applyBorder="1" applyAlignment="1">
      <alignment vertical="top"/>
    </xf>
    <xf numFmtId="0" fontId="4" fillId="0" borderId="0" xfId="0" applyFont="1" applyFill="1"/>
    <xf numFmtId="164" fontId="8" fillId="4" borderId="1" xfId="0" applyNumberFormat="1" applyFont="1" applyFill="1" applyBorder="1" applyAlignment="1">
      <alignment horizontal="left"/>
    </xf>
    <xf numFmtId="164" fontId="8" fillId="4" borderId="1" xfId="0" applyNumberFormat="1" applyFont="1" applyFill="1" applyBorder="1" applyAlignment="1"/>
    <xf numFmtId="4" fontId="8" fillId="4" borderId="1" xfId="0" applyNumberFormat="1" applyFont="1" applyFill="1" applyBorder="1" applyAlignment="1"/>
    <xf numFmtId="49" fontId="2" fillId="0" borderId="2" xfId="0" applyNumberFormat="1" applyFont="1" applyBorder="1" applyAlignment="1">
      <alignment horizontal="center" vertical="top" wrapText="1"/>
    </xf>
    <xf numFmtId="49" fontId="2" fillId="0" borderId="3" xfId="0" applyNumberFormat="1" applyFont="1" applyBorder="1" applyAlignment="1">
      <alignment horizontal="center" vertical="top" wrapText="1"/>
    </xf>
    <xf numFmtId="49" fontId="2" fillId="0" borderId="4" xfId="0" applyNumberFormat="1"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E6F81-1B7A-4F76-B1BB-2C3CD6B14EF9}">
  <dimension ref="B2:J163"/>
  <sheetViews>
    <sheetView tabSelected="1" workbookViewId="0">
      <selection activeCell="E173" sqref="E173"/>
    </sheetView>
  </sheetViews>
  <sheetFormatPr baseColWidth="10" defaultRowHeight="12.75"/>
  <cols>
    <col min="1" max="1" width="11" style="1"/>
    <col min="2" max="2" width="8.125" style="1" bestFit="1" customWidth="1"/>
    <col min="3" max="3" width="6.75" style="1" bestFit="1" customWidth="1"/>
    <col min="4" max="4" width="3.875" style="1" bestFit="1" customWidth="1"/>
    <col min="5" max="5" width="55.875" style="1" customWidth="1"/>
    <col min="6" max="6" width="7.625" style="1" bestFit="1" customWidth="1"/>
    <col min="7" max="7" width="14.375" style="1" bestFit="1" customWidth="1"/>
    <col min="8" max="8" width="9.875" style="1" bestFit="1" customWidth="1"/>
    <col min="9" max="16384" width="11" style="1"/>
  </cols>
  <sheetData>
    <row r="2" spans="2:8">
      <c r="B2" s="24" t="s">
        <v>0</v>
      </c>
      <c r="C2" s="25"/>
      <c r="D2" s="25"/>
      <c r="E2" s="25"/>
      <c r="F2" s="25"/>
      <c r="G2" s="25"/>
      <c r="H2" s="26"/>
    </row>
    <row r="3" spans="2:8">
      <c r="B3" s="7" t="s">
        <v>1</v>
      </c>
      <c r="C3" s="7" t="s">
        <v>2</v>
      </c>
      <c r="D3" s="7" t="s">
        <v>3</v>
      </c>
      <c r="E3" s="8" t="s">
        <v>4</v>
      </c>
      <c r="F3" s="9" t="s">
        <v>5</v>
      </c>
      <c r="G3" s="9" t="s">
        <v>205</v>
      </c>
      <c r="H3" s="9" t="s">
        <v>206</v>
      </c>
    </row>
    <row r="4" spans="2:8">
      <c r="B4" s="10" t="s">
        <v>6</v>
      </c>
      <c r="C4" s="11" t="s">
        <v>7</v>
      </c>
      <c r="D4" s="11" t="s">
        <v>8</v>
      </c>
      <c r="E4" s="11" t="s">
        <v>9</v>
      </c>
      <c r="F4" s="11">
        <f t="shared" ref="F4" si="0">F41</f>
        <v>1</v>
      </c>
      <c r="G4" s="12"/>
      <c r="H4" s="12"/>
    </row>
    <row r="5" spans="2:8">
      <c r="B5" s="16" t="s">
        <v>10</v>
      </c>
      <c r="C5" s="4" t="s">
        <v>11</v>
      </c>
      <c r="D5" s="4" t="s">
        <v>12</v>
      </c>
      <c r="E5" s="6" t="s">
        <v>13</v>
      </c>
      <c r="F5" s="13">
        <v>462.26</v>
      </c>
      <c r="G5" s="13"/>
      <c r="H5" s="14"/>
    </row>
    <row r="6" spans="2:8" ht="76.5">
      <c r="B6" s="5"/>
      <c r="C6" s="5"/>
      <c r="D6" s="5"/>
      <c r="E6" s="6" t="s">
        <v>14</v>
      </c>
      <c r="F6" s="15"/>
      <c r="G6" s="15"/>
      <c r="H6" s="15"/>
    </row>
    <row r="7" spans="2:8">
      <c r="B7" s="16" t="s">
        <v>15</v>
      </c>
      <c r="C7" s="16" t="s">
        <v>11</v>
      </c>
      <c r="D7" s="16" t="s">
        <v>12</v>
      </c>
      <c r="E7" s="6" t="s">
        <v>16</v>
      </c>
      <c r="F7" s="13">
        <v>462.26</v>
      </c>
      <c r="G7" s="13"/>
      <c r="H7" s="14"/>
    </row>
    <row r="8" spans="2:8" ht="63.75">
      <c r="B8" s="15"/>
      <c r="C8" s="15"/>
      <c r="D8" s="15"/>
      <c r="E8" s="6" t="s">
        <v>17</v>
      </c>
      <c r="F8" s="15"/>
      <c r="G8" s="15"/>
      <c r="H8" s="15"/>
    </row>
    <row r="9" spans="2:8">
      <c r="B9" s="16" t="s">
        <v>18</v>
      </c>
      <c r="C9" s="16" t="s">
        <v>11</v>
      </c>
      <c r="D9" s="16" t="s">
        <v>12</v>
      </c>
      <c r="E9" s="6" t="s">
        <v>19</v>
      </c>
      <c r="F9" s="13">
        <v>184.8</v>
      </c>
      <c r="G9" s="13"/>
      <c r="H9" s="14"/>
    </row>
    <row r="10" spans="2:8" ht="102">
      <c r="B10" s="15"/>
      <c r="C10" s="15"/>
      <c r="D10" s="15"/>
      <c r="E10" s="6" t="s">
        <v>20</v>
      </c>
      <c r="F10" s="15"/>
      <c r="G10" s="15"/>
      <c r="H10" s="15"/>
    </row>
    <row r="11" spans="2:8">
      <c r="B11" s="16" t="s">
        <v>21</v>
      </c>
      <c r="C11" s="16" t="s">
        <v>11</v>
      </c>
      <c r="D11" s="16" t="s">
        <v>22</v>
      </c>
      <c r="E11" s="6" t="s">
        <v>23</v>
      </c>
      <c r="F11" s="13">
        <v>181.28</v>
      </c>
      <c r="G11" s="13"/>
      <c r="H11" s="14"/>
    </row>
    <row r="12" spans="2:8" ht="76.5">
      <c r="B12" s="15"/>
      <c r="C12" s="15"/>
      <c r="D12" s="15"/>
      <c r="E12" s="6" t="s">
        <v>24</v>
      </c>
      <c r="F12" s="15"/>
      <c r="G12" s="15"/>
      <c r="H12" s="15"/>
    </row>
    <row r="13" spans="2:8">
      <c r="B13" s="16" t="s">
        <v>25</v>
      </c>
      <c r="C13" s="16" t="s">
        <v>11</v>
      </c>
      <c r="D13" s="16" t="s">
        <v>26</v>
      </c>
      <c r="E13" s="6" t="s">
        <v>27</v>
      </c>
      <c r="F13" s="13">
        <v>7</v>
      </c>
      <c r="G13" s="13"/>
      <c r="H13" s="14"/>
    </row>
    <row r="14" spans="2:8" ht="51">
      <c r="B14" s="15"/>
      <c r="C14" s="15"/>
      <c r="D14" s="15"/>
      <c r="E14" s="6" t="s">
        <v>28</v>
      </c>
      <c r="F14" s="15"/>
      <c r="G14" s="15"/>
      <c r="H14" s="15"/>
    </row>
    <row r="15" spans="2:8">
      <c r="B15" s="16" t="s">
        <v>29</v>
      </c>
      <c r="C15" s="16" t="s">
        <v>11</v>
      </c>
      <c r="D15" s="16" t="s">
        <v>26</v>
      </c>
      <c r="E15" s="6" t="s">
        <v>30</v>
      </c>
      <c r="F15" s="13">
        <v>2</v>
      </c>
      <c r="G15" s="13"/>
      <c r="H15" s="14"/>
    </row>
    <row r="16" spans="2:8" ht="51">
      <c r="B16" s="15"/>
      <c r="C16" s="15"/>
      <c r="D16" s="15"/>
      <c r="E16" s="6" t="s">
        <v>31</v>
      </c>
      <c r="F16" s="15"/>
      <c r="G16" s="15"/>
      <c r="H16" s="15"/>
    </row>
    <row r="17" spans="2:8">
      <c r="B17" s="15" t="s">
        <v>32</v>
      </c>
      <c r="C17" s="15" t="s">
        <v>11</v>
      </c>
      <c r="D17" s="15" t="s">
        <v>26</v>
      </c>
      <c r="E17" s="6" t="s">
        <v>207</v>
      </c>
      <c r="F17" s="13">
        <v>1</v>
      </c>
      <c r="G17" s="15"/>
      <c r="H17" s="14"/>
    </row>
    <row r="18" spans="2:8" ht="38.25">
      <c r="B18" s="15"/>
      <c r="C18" s="15"/>
      <c r="D18" s="15"/>
      <c r="E18" s="6" t="s">
        <v>208</v>
      </c>
      <c r="F18" s="15"/>
      <c r="G18" s="15"/>
      <c r="H18" s="15"/>
    </row>
    <row r="19" spans="2:8">
      <c r="B19" s="16" t="s">
        <v>35</v>
      </c>
      <c r="C19" s="16" t="s">
        <v>11</v>
      </c>
      <c r="D19" s="16" t="s">
        <v>26</v>
      </c>
      <c r="E19" s="6" t="s">
        <v>33</v>
      </c>
      <c r="F19" s="13">
        <v>2</v>
      </c>
      <c r="G19" s="15"/>
      <c r="H19" s="14"/>
    </row>
    <row r="20" spans="2:8" ht="51">
      <c r="B20" s="15"/>
      <c r="C20" s="15"/>
      <c r="D20" s="15"/>
      <c r="E20" s="6" t="s">
        <v>34</v>
      </c>
      <c r="F20" s="15"/>
      <c r="G20" s="15"/>
      <c r="H20" s="15"/>
    </row>
    <row r="21" spans="2:8">
      <c r="B21" s="16" t="s">
        <v>38</v>
      </c>
      <c r="C21" s="16" t="s">
        <v>11</v>
      </c>
      <c r="D21" s="16" t="s">
        <v>26</v>
      </c>
      <c r="E21" s="6" t="s">
        <v>36</v>
      </c>
      <c r="F21" s="13">
        <v>3</v>
      </c>
      <c r="G21" s="15"/>
      <c r="H21" s="14"/>
    </row>
    <row r="22" spans="2:8" ht="51">
      <c r="B22" s="15"/>
      <c r="C22" s="15"/>
      <c r="D22" s="15"/>
      <c r="E22" s="6" t="s">
        <v>37</v>
      </c>
      <c r="F22" s="15"/>
      <c r="G22" s="15"/>
      <c r="H22" s="15"/>
    </row>
    <row r="23" spans="2:8">
      <c r="B23" s="16" t="s">
        <v>41</v>
      </c>
      <c r="C23" s="16" t="s">
        <v>11</v>
      </c>
      <c r="D23" s="16" t="s">
        <v>26</v>
      </c>
      <c r="E23" s="6" t="s">
        <v>39</v>
      </c>
      <c r="F23" s="13">
        <v>4</v>
      </c>
      <c r="G23" s="13"/>
      <c r="H23" s="14"/>
    </row>
    <row r="24" spans="2:8" ht="63.75">
      <c r="B24" s="15"/>
      <c r="C24" s="15"/>
      <c r="D24" s="15"/>
      <c r="E24" s="6" t="s">
        <v>40</v>
      </c>
      <c r="F24" s="15"/>
      <c r="G24" s="15"/>
      <c r="H24" s="15"/>
    </row>
    <row r="25" spans="2:8">
      <c r="B25" s="16" t="s">
        <v>44</v>
      </c>
      <c r="C25" s="16" t="s">
        <v>11</v>
      </c>
      <c r="D25" s="16" t="s">
        <v>22</v>
      </c>
      <c r="E25" s="6" t="s">
        <v>42</v>
      </c>
      <c r="F25" s="13">
        <v>55</v>
      </c>
      <c r="G25" s="13"/>
      <c r="H25" s="14"/>
    </row>
    <row r="26" spans="2:8" ht="51">
      <c r="B26" s="15"/>
      <c r="C26" s="15"/>
      <c r="D26" s="15"/>
      <c r="E26" s="6" t="s">
        <v>43</v>
      </c>
      <c r="F26" s="15"/>
      <c r="G26" s="15"/>
      <c r="H26" s="15"/>
    </row>
    <row r="27" spans="2:8">
      <c r="B27" s="16" t="s">
        <v>47</v>
      </c>
      <c r="C27" s="16" t="s">
        <v>11</v>
      </c>
      <c r="D27" s="16" t="s">
        <v>26</v>
      </c>
      <c r="E27" s="6" t="s">
        <v>45</v>
      </c>
      <c r="F27" s="13">
        <v>1</v>
      </c>
      <c r="G27" s="13"/>
      <c r="H27" s="14"/>
    </row>
    <row r="28" spans="2:8" ht="51">
      <c r="B28" s="15"/>
      <c r="C28" s="15"/>
      <c r="D28" s="15"/>
      <c r="E28" s="6" t="s">
        <v>46</v>
      </c>
      <c r="F28" s="15"/>
      <c r="G28" s="15"/>
      <c r="H28" s="15"/>
    </row>
    <row r="29" spans="2:8">
      <c r="B29" s="16" t="s">
        <v>50</v>
      </c>
      <c r="C29" s="16" t="s">
        <v>11</v>
      </c>
      <c r="D29" s="16" t="s">
        <v>26</v>
      </c>
      <c r="E29" s="6" t="s">
        <v>48</v>
      </c>
      <c r="F29" s="13">
        <v>2</v>
      </c>
      <c r="G29" s="13"/>
      <c r="H29" s="14"/>
    </row>
    <row r="30" spans="2:8" ht="51">
      <c r="B30" s="15"/>
      <c r="C30" s="15"/>
      <c r="D30" s="15"/>
      <c r="E30" s="6" t="s">
        <v>49</v>
      </c>
      <c r="F30" s="15"/>
      <c r="G30" s="15"/>
      <c r="H30" s="15"/>
    </row>
    <row r="31" spans="2:8">
      <c r="B31" s="16" t="s">
        <v>53</v>
      </c>
      <c r="C31" s="16" t="s">
        <v>11</v>
      </c>
      <c r="D31" s="16" t="s">
        <v>26</v>
      </c>
      <c r="E31" s="6" t="s">
        <v>51</v>
      </c>
      <c r="F31" s="13">
        <v>2</v>
      </c>
      <c r="G31" s="13"/>
      <c r="H31" s="14"/>
    </row>
    <row r="32" spans="2:8" ht="63.75">
      <c r="B32" s="15"/>
      <c r="C32" s="15"/>
      <c r="D32" s="15"/>
      <c r="E32" s="6" t="s">
        <v>52</v>
      </c>
      <c r="F32" s="15"/>
      <c r="G32" s="15"/>
      <c r="H32" s="15"/>
    </row>
    <row r="33" spans="2:8">
      <c r="B33" s="16" t="s">
        <v>54</v>
      </c>
      <c r="C33" s="16" t="s">
        <v>11</v>
      </c>
      <c r="D33" s="16" t="s">
        <v>26</v>
      </c>
      <c r="E33" s="6" t="s">
        <v>58</v>
      </c>
      <c r="F33" s="13">
        <v>1</v>
      </c>
      <c r="G33" s="13"/>
      <c r="H33" s="14"/>
    </row>
    <row r="34" spans="2:8" ht="51">
      <c r="B34" s="15"/>
      <c r="C34" s="15"/>
      <c r="D34" s="15"/>
      <c r="E34" s="6" t="s">
        <v>59</v>
      </c>
      <c r="F34" s="15"/>
      <c r="G34" s="15"/>
      <c r="H34" s="15"/>
    </row>
    <row r="35" spans="2:8">
      <c r="B35" s="16" t="s">
        <v>55</v>
      </c>
      <c r="C35" s="16" t="s">
        <v>11</v>
      </c>
      <c r="D35" s="16" t="s">
        <v>26</v>
      </c>
      <c r="E35" s="6" t="s">
        <v>60</v>
      </c>
      <c r="F35" s="13">
        <v>1</v>
      </c>
      <c r="G35" s="13"/>
      <c r="H35" s="14"/>
    </row>
    <row r="36" spans="2:8" ht="51">
      <c r="B36" s="15"/>
      <c r="C36" s="15"/>
      <c r="D36" s="15"/>
      <c r="E36" s="6" t="s">
        <v>61</v>
      </c>
      <c r="F36" s="13"/>
      <c r="G36" s="13"/>
      <c r="H36" s="14"/>
    </row>
    <row r="37" spans="2:8">
      <c r="B37" s="16" t="s">
        <v>56</v>
      </c>
      <c r="C37" s="16" t="s">
        <v>11</v>
      </c>
      <c r="D37" s="16" t="s">
        <v>26</v>
      </c>
      <c r="E37" s="6" t="s">
        <v>62</v>
      </c>
      <c r="F37" s="13">
        <v>1</v>
      </c>
      <c r="G37" s="13"/>
      <c r="H37" s="14"/>
    </row>
    <row r="38" spans="2:8" ht="76.5">
      <c r="B38" s="15"/>
      <c r="C38" s="15"/>
      <c r="D38" s="15"/>
      <c r="E38" s="6" t="s">
        <v>63</v>
      </c>
      <c r="F38" s="15"/>
      <c r="G38" s="15"/>
      <c r="H38" s="15"/>
    </row>
    <row r="39" spans="2:8">
      <c r="B39" s="16" t="s">
        <v>57</v>
      </c>
      <c r="C39" s="16" t="s">
        <v>11</v>
      </c>
      <c r="D39" s="16" t="s">
        <v>22</v>
      </c>
      <c r="E39" s="6" t="s">
        <v>221</v>
      </c>
      <c r="F39" s="13">
        <v>111</v>
      </c>
      <c r="G39" s="13"/>
      <c r="H39" s="14"/>
    </row>
    <row r="40" spans="2:8" ht="51">
      <c r="B40" s="15"/>
      <c r="C40" s="15"/>
      <c r="D40" s="15"/>
      <c r="E40" s="6" t="s">
        <v>222</v>
      </c>
      <c r="F40" s="15"/>
      <c r="G40" s="15"/>
      <c r="H40" s="15"/>
    </row>
    <row r="41" spans="2:8">
      <c r="B41" s="15"/>
      <c r="C41" s="15"/>
      <c r="D41" s="15"/>
      <c r="E41" s="17" t="s">
        <v>64</v>
      </c>
      <c r="F41" s="18">
        <v>1</v>
      </c>
      <c r="G41" s="19"/>
      <c r="H41" s="19"/>
    </row>
    <row r="42" spans="2:8">
      <c r="B42" s="10" t="s">
        <v>65</v>
      </c>
      <c r="C42" s="11" t="s">
        <v>7</v>
      </c>
      <c r="D42" s="11" t="s">
        <v>8</v>
      </c>
      <c r="E42" s="11" t="s">
        <v>66</v>
      </c>
      <c r="F42" s="11">
        <f t="shared" ref="F42" si="1">F47</f>
        <v>1</v>
      </c>
      <c r="G42" s="12"/>
      <c r="H42" s="12"/>
    </row>
    <row r="43" spans="2:8">
      <c r="B43" s="16" t="s">
        <v>67</v>
      </c>
      <c r="C43" s="16" t="s">
        <v>11</v>
      </c>
      <c r="D43" s="16" t="s">
        <v>12</v>
      </c>
      <c r="E43" s="6" t="s">
        <v>68</v>
      </c>
      <c r="F43" s="13">
        <v>462.26</v>
      </c>
      <c r="G43" s="13"/>
      <c r="H43" s="14"/>
    </row>
    <row r="44" spans="2:8" ht="63.75">
      <c r="B44" s="15"/>
      <c r="C44" s="15"/>
      <c r="D44" s="15"/>
      <c r="E44" s="6" t="s">
        <v>69</v>
      </c>
      <c r="F44" s="15"/>
      <c r="G44" s="15"/>
      <c r="H44" s="15"/>
    </row>
    <row r="45" spans="2:8">
      <c r="B45" s="16" t="s">
        <v>223</v>
      </c>
      <c r="C45" s="16" t="s">
        <v>11</v>
      </c>
      <c r="D45" s="16" t="s">
        <v>26</v>
      </c>
      <c r="E45" s="6" t="s">
        <v>209</v>
      </c>
      <c r="F45" s="13">
        <v>15</v>
      </c>
      <c r="G45" s="13"/>
      <c r="H45" s="14"/>
    </row>
    <row r="46" spans="2:8" ht="89.25">
      <c r="B46" s="15"/>
      <c r="C46" s="15"/>
      <c r="D46" s="15"/>
      <c r="E46" s="6" t="s">
        <v>210</v>
      </c>
      <c r="F46" s="15"/>
      <c r="G46" s="15"/>
      <c r="H46" s="15"/>
    </row>
    <row r="47" spans="2:8">
      <c r="B47" s="5"/>
      <c r="C47" s="5"/>
      <c r="D47" s="5"/>
      <c r="E47" s="2" t="s">
        <v>70</v>
      </c>
      <c r="F47" s="18">
        <v>1</v>
      </c>
      <c r="G47" s="19"/>
      <c r="H47" s="19"/>
    </row>
    <row r="48" spans="2:8">
      <c r="B48" s="10" t="s">
        <v>71</v>
      </c>
      <c r="C48" s="11" t="s">
        <v>7</v>
      </c>
      <c r="D48" s="11" t="s">
        <v>8</v>
      </c>
      <c r="E48" s="11" t="s">
        <v>72</v>
      </c>
      <c r="F48" s="11">
        <f t="shared" ref="F48" si="2">F75</f>
        <v>1</v>
      </c>
      <c r="G48" s="12"/>
      <c r="H48" s="12"/>
    </row>
    <row r="49" spans="2:8">
      <c r="B49" s="16" t="s">
        <v>73</v>
      </c>
      <c r="C49" s="16" t="s">
        <v>11</v>
      </c>
      <c r="D49" s="16" t="s">
        <v>12</v>
      </c>
      <c r="E49" s="6" t="s">
        <v>74</v>
      </c>
      <c r="F49" s="13">
        <v>462.26</v>
      </c>
      <c r="G49" s="13"/>
      <c r="H49" s="14"/>
    </row>
    <row r="50" spans="2:8" ht="76.5">
      <c r="B50" s="15"/>
      <c r="C50" s="15"/>
      <c r="D50" s="15"/>
      <c r="E50" s="6" t="s">
        <v>75</v>
      </c>
      <c r="F50" s="15"/>
      <c r="G50" s="15"/>
      <c r="H50" s="15"/>
    </row>
    <row r="51" spans="2:8">
      <c r="B51" s="16" t="s">
        <v>76</v>
      </c>
      <c r="C51" s="16" t="s">
        <v>11</v>
      </c>
      <c r="D51" s="16" t="s">
        <v>22</v>
      </c>
      <c r="E51" s="6" t="s">
        <v>77</v>
      </c>
      <c r="F51" s="13">
        <v>181.28</v>
      </c>
      <c r="G51" s="13"/>
      <c r="H51" s="14"/>
    </row>
    <row r="52" spans="2:8" ht="89.25">
      <c r="B52" s="15"/>
      <c r="C52" s="15"/>
      <c r="D52" s="15"/>
      <c r="E52" s="6" t="s">
        <v>78</v>
      </c>
      <c r="F52" s="15"/>
      <c r="G52" s="15"/>
      <c r="H52" s="15"/>
    </row>
    <row r="53" spans="2:8">
      <c r="B53" s="16" t="s">
        <v>79</v>
      </c>
      <c r="C53" s="16" t="s">
        <v>11</v>
      </c>
      <c r="D53" s="16" t="s">
        <v>22</v>
      </c>
      <c r="E53" s="6" t="s">
        <v>81</v>
      </c>
      <c r="F53" s="13">
        <v>181.28</v>
      </c>
      <c r="G53" s="13"/>
      <c r="H53" s="14"/>
    </row>
    <row r="54" spans="2:8" ht="140.25">
      <c r="B54" s="15"/>
      <c r="C54" s="15"/>
      <c r="D54" s="15"/>
      <c r="E54" s="6" t="s">
        <v>82</v>
      </c>
      <c r="F54" s="15"/>
      <c r="G54" s="15"/>
      <c r="H54" s="15"/>
    </row>
    <row r="55" spans="2:8">
      <c r="B55" s="16" t="s">
        <v>80</v>
      </c>
      <c r="C55" s="16" t="s">
        <v>11</v>
      </c>
      <c r="D55" s="16" t="s">
        <v>12</v>
      </c>
      <c r="E55" s="6" t="s">
        <v>84</v>
      </c>
      <c r="F55" s="13">
        <v>8.16</v>
      </c>
      <c r="G55" s="13"/>
      <c r="H55" s="14"/>
    </row>
    <row r="56" spans="2:8" ht="140.25">
      <c r="B56" s="15"/>
      <c r="C56" s="15"/>
      <c r="D56" s="15"/>
      <c r="E56" s="6" t="s">
        <v>85</v>
      </c>
      <c r="F56" s="15"/>
      <c r="G56" s="15"/>
      <c r="H56" s="15"/>
    </row>
    <row r="57" spans="2:8">
      <c r="B57" s="16" t="s">
        <v>83</v>
      </c>
      <c r="C57" s="16" t="s">
        <v>11</v>
      </c>
      <c r="D57" s="16" t="s">
        <v>26</v>
      </c>
      <c r="E57" s="6" t="s">
        <v>87</v>
      </c>
      <c r="F57" s="13">
        <v>12</v>
      </c>
      <c r="G57" s="13"/>
      <c r="H57" s="14"/>
    </row>
    <row r="58" spans="2:8" ht="102">
      <c r="B58" s="15"/>
      <c r="C58" s="15"/>
      <c r="D58" s="15"/>
      <c r="E58" s="6" t="s">
        <v>88</v>
      </c>
      <c r="F58" s="15"/>
      <c r="G58" s="15"/>
      <c r="H58" s="15"/>
    </row>
    <row r="59" spans="2:8">
      <c r="B59" s="16" t="s">
        <v>86</v>
      </c>
      <c r="C59" s="16" t="s">
        <v>11</v>
      </c>
      <c r="D59" s="16" t="s">
        <v>22</v>
      </c>
      <c r="E59" s="6" t="s">
        <v>90</v>
      </c>
      <c r="F59" s="13">
        <v>181.28</v>
      </c>
      <c r="G59" s="13"/>
      <c r="H59" s="14"/>
    </row>
    <row r="60" spans="2:8" ht="102">
      <c r="B60" s="15"/>
      <c r="C60" s="15"/>
      <c r="D60" s="15"/>
      <c r="E60" s="6" t="s">
        <v>91</v>
      </c>
      <c r="F60" s="15"/>
      <c r="G60" s="15"/>
      <c r="H60" s="15"/>
    </row>
    <row r="61" spans="2:8">
      <c r="B61" s="16" t="s">
        <v>89</v>
      </c>
      <c r="C61" s="16" t="s">
        <v>11</v>
      </c>
      <c r="D61" s="16" t="s">
        <v>93</v>
      </c>
      <c r="E61" s="6" t="s">
        <v>94</v>
      </c>
      <c r="F61" s="13">
        <v>121</v>
      </c>
      <c r="G61" s="13"/>
      <c r="H61" s="14"/>
    </row>
    <row r="62" spans="2:8" ht="89.25">
      <c r="B62" s="15"/>
      <c r="C62" s="15"/>
      <c r="D62" s="15"/>
      <c r="E62" s="6" t="s">
        <v>95</v>
      </c>
      <c r="F62" s="15"/>
      <c r="G62" s="15"/>
      <c r="H62" s="15"/>
    </row>
    <row r="63" spans="2:8">
      <c r="B63" s="16" t="s">
        <v>92</v>
      </c>
      <c r="C63" s="16" t="s">
        <v>11</v>
      </c>
      <c r="D63" s="16" t="s">
        <v>26</v>
      </c>
      <c r="E63" s="6" t="s">
        <v>97</v>
      </c>
      <c r="F63" s="13">
        <v>15</v>
      </c>
      <c r="G63" s="13"/>
      <c r="H63" s="14"/>
    </row>
    <row r="64" spans="2:8" ht="102">
      <c r="B64" s="15"/>
      <c r="C64" s="15"/>
      <c r="D64" s="15"/>
      <c r="E64" s="6" t="s">
        <v>98</v>
      </c>
      <c r="F64" s="15"/>
      <c r="G64" s="15"/>
      <c r="H64" s="15"/>
    </row>
    <row r="65" spans="2:8">
      <c r="B65" s="16" t="s">
        <v>96</v>
      </c>
      <c r="C65" s="16" t="s">
        <v>11</v>
      </c>
      <c r="D65" s="16" t="s">
        <v>12</v>
      </c>
      <c r="E65" s="6" t="s">
        <v>100</v>
      </c>
      <c r="F65" s="13">
        <v>184.8</v>
      </c>
      <c r="G65" s="13"/>
      <c r="H65" s="14"/>
    </row>
    <row r="66" spans="2:8" ht="140.25">
      <c r="B66" s="15"/>
      <c r="C66" s="15"/>
      <c r="D66" s="15"/>
      <c r="E66" s="6" t="s">
        <v>101</v>
      </c>
      <c r="F66" s="15"/>
      <c r="G66" s="15"/>
      <c r="H66" s="15"/>
    </row>
    <row r="67" spans="2:8">
      <c r="B67" s="16" t="s">
        <v>99</v>
      </c>
      <c r="C67" s="16" t="s">
        <v>11</v>
      </c>
      <c r="D67" s="16" t="s">
        <v>22</v>
      </c>
      <c r="E67" s="6" t="s">
        <v>103</v>
      </c>
      <c r="F67" s="13">
        <v>181.28</v>
      </c>
      <c r="G67" s="13"/>
      <c r="H67" s="14"/>
    </row>
    <row r="68" spans="2:8" ht="51">
      <c r="B68" s="15"/>
      <c r="C68" s="15"/>
      <c r="D68" s="15"/>
      <c r="E68" s="6" t="s">
        <v>104</v>
      </c>
      <c r="F68" s="15"/>
      <c r="G68" s="15"/>
      <c r="H68" s="15"/>
    </row>
    <row r="69" spans="2:8">
      <c r="B69" s="16" t="s">
        <v>102</v>
      </c>
      <c r="C69" s="16" t="s">
        <v>11</v>
      </c>
      <c r="D69" s="16" t="s">
        <v>26</v>
      </c>
      <c r="E69" s="6" t="s">
        <v>106</v>
      </c>
      <c r="F69" s="13">
        <v>1</v>
      </c>
      <c r="G69" s="13"/>
      <c r="H69" s="14"/>
    </row>
    <row r="70" spans="2:8" ht="51">
      <c r="B70" s="15"/>
      <c r="C70" s="15"/>
      <c r="D70" s="15"/>
      <c r="E70" s="6" t="s">
        <v>107</v>
      </c>
      <c r="F70" s="13"/>
      <c r="G70" s="13"/>
      <c r="H70" s="14"/>
    </row>
    <row r="71" spans="2:8" s="20" customFormat="1">
      <c r="B71" s="16" t="s">
        <v>105</v>
      </c>
      <c r="C71" s="16" t="s">
        <v>11</v>
      </c>
      <c r="D71" s="16" t="s">
        <v>26</v>
      </c>
      <c r="E71" s="6" t="s">
        <v>109</v>
      </c>
      <c r="F71" s="13">
        <v>1</v>
      </c>
      <c r="G71" s="13"/>
      <c r="H71" s="14"/>
    </row>
    <row r="72" spans="2:8" s="20" customFormat="1" ht="318.75">
      <c r="B72" s="15"/>
      <c r="C72" s="15"/>
      <c r="D72" s="15"/>
      <c r="E72" s="6" t="s">
        <v>110</v>
      </c>
      <c r="F72" s="15"/>
      <c r="G72" s="15"/>
      <c r="H72" s="15"/>
    </row>
    <row r="73" spans="2:8" s="20" customFormat="1">
      <c r="B73" s="16" t="s">
        <v>108</v>
      </c>
      <c r="C73" s="16" t="s">
        <v>11</v>
      </c>
      <c r="D73" s="16" t="s">
        <v>26</v>
      </c>
      <c r="E73" s="6" t="s">
        <v>111</v>
      </c>
      <c r="F73" s="13">
        <v>1</v>
      </c>
      <c r="G73" s="13"/>
      <c r="H73" s="14"/>
    </row>
    <row r="74" spans="2:8" s="20" customFormat="1" ht="51">
      <c r="B74" s="15"/>
      <c r="C74" s="15"/>
      <c r="D74" s="15"/>
      <c r="E74" s="6" t="s">
        <v>112</v>
      </c>
      <c r="F74" s="15"/>
      <c r="G74" s="15"/>
      <c r="H74" s="15"/>
    </row>
    <row r="75" spans="2:8" s="20" customFormat="1">
      <c r="B75" s="15"/>
      <c r="C75" s="15"/>
      <c r="D75" s="15"/>
      <c r="E75" s="17" t="s">
        <v>113</v>
      </c>
      <c r="F75" s="18">
        <v>1</v>
      </c>
      <c r="G75" s="19"/>
      <c r="H75" s="19"/>
    </row>
    <row r="76" spans="2:8">
      <c r="B76" s="10" t="s">
        <v>114</v>
      </c>
      <c r="C76" s="11" t="s">
        <v>7</v>
      </c>
      <c r="D76" s="11" t="s">
        <v>8</v>
      </c>
      <c r="E76" s="11" t="s">
        <v>115</v>
      </c>
      <c r="F76" s="11">
        <f t="shared" ref="F76" si="3">F81</f>
        <v>1</v>
      </c>
      <c r="G76" s="12"/>
      <c r="H76" s="12"/>
    </row>
    <row r="77" spans="2:8">
      <c r="B77" s="15" t="s">
        <v>116</v>
      </c>
      <c r="C77" s="15" t="s">
        <v>11</v>
      </c>
      <c r="D77" s="15" t="s">
        <v>26</v>
      </c>
      <c r="E77" s="6" t="s">
        <v>213</v>
      </c>
      <c r="F77" s="15">
        <v>55</v>
      </c>
      <c r="G77" s="15"/>
      <c r="H77" s="14"/>
    </row>
    <row r="78" spans="2:8" ht="76.5">
      <c r="B78" s="15"/>
      <c r="C78" s="15"/>
      <c r="D78" s="15"/>
      <c r="E78" s="6" t="s">
        <v>214</v>
      </c>
      <c r="F78" s="15"/>
      <c r="G78" s="15"/>
      <c r="H78" s="15"/>
    </row>
    <row r="79" spans="2:8">
      <c r="B79" s="16" t="s">
        <v>117</v>
      </c>
      <c r="C79" s="16" t="s">
        <v>11</v>
      </c>
      <c r="D79" s="16" t="s">
        <v>26</v>
      </c>
      <c r="E79" s="6" t="s">
        <v>118</v>
      </c>
      <c r="F79" s="15">
        <v>1</v>
      </c>
      <c r="G79" s="15"/>
      <c r="H79" s="14"/>
    </row>
    <row r="80" spans="2:8" ht="63.75">
      <c r="B80" s="15"/>
      <c r="C80" s="15"/>
      <c r="D80" s="15"/>
      <c r="E80" s="6" t="s">
        <v>119</v>
      </c>
      <c r="F80" s="15"/>
      <c r="G80" s="15"/>
      <c r="H80" s="15"/>
    </row>
    <row r="81" spans="2:10">
      <c r="B81" s="5"/>
      <c r="C81" s="5"/>
      <c r="D81" s="5"/>
      <c r="E81" s="2" t="s">
        <v>120</v>
      </c>
      <c r="F81" s="18">
        <v>1</v>
      </c>
      <c r="G81" s="19"/>
      <c r="H81" s="19"/>
    </row>
    <row r="82" spans="2:10">
      <c r="B82" s="10" t="s">
        <v>121</v>
      </c>
      <c r="C82" s="11" t="s">
        <v>7</v>
      </c>
      <c r="D82" s="11" t="s">
        <v>8</v>
      </c>
      <c r="E82" s="11" t="s">
        <v>122</v>
      </c>
      <c r="F82" s="11">
        <f t="shared" ref="F82" si="4">F93</f>
        <v>1</v>
      </c>
      <c r="G82" s="12"/>
      <c r="H82" s="12"/>
    </row>
    <row r="83" spans="2:10">
      <c r="B83" s="16" t="s">
        <v>123</v>
      </c>
      <c r="C83" s="16" t="s">
        <v>11</v>
      </c>
      <c r="D83" s="16" t="s">
        <v>22</v>
      </c>
      <c r="E83" s="6" t="s">
        <v>124</v>
      </c>
      <c r="F83" s="13">
        <v>44</v>
      </c>
      <c r="G83" s="13"/>
      <c r="H83" s="14"/>
    </row>
    <row r="84" spans="2:10" ht="63.75">
      <c r="B84" s="15"/>
      <c r="C84" s="15"/>
      <c r="D84" s="15"/>
      <c r="E84" s="6" t="s">
        <v>125</v>
      </c>
      <c r="F84" s="15"/>
      <c r="G84" s="15"/>
      <c r="H84" s="15"/>
    </row>
    <row r="85" spans="2:10">
      <c r="B85" s="16" t="s">
        <v>126</v>
      </c>
      <c r="C85" s="16" t="s">
        <v>11</v>
      </c>
      <c r="D85" s="16" t="s">
        <v>22</v>
      </c>
      <c r="E85" s="6" t="s">
        <v>127</v>
      </c>
      <c r="F85" s="13">
        <v>44</v>
      </c>
      <c r="G85" s="13"/>
      <c r="H85" s="14"/>
    </row>
    <row r="86" spans="2:10" ht="255">
      <c r="B86" s="15"/>
      <c r="C86" s="15"/>
      <c r="D86" s="15"/>
      <c r="E86" s="6" t="s">
        <v>128</v>
      </c>
      <c r="F86" s="15"/>
      <c r="G86" s="15"/>
      <c r="H86" s="15"/>
    </row>
    <row r="87" spans="2:10">
      <c r="B87" s="16" t="s">
        <v>129</v>
      </c>
      <c r="C87" s="16" t="s">
        <v>11</v>
      </c>
      <c r="D87" s="16" t="s">
        <v>26</v>
      </c>
      <c r="E87" s="6" t="s">
        <v>130</v>
      </c>
      <c r="F87" s="13">
        <v>3</v>
      </c>
      <c r="G87" s="13"/>
      <c r="H87" s="14"/>
    </row>
    <row r="88" spans="2:10" ht="114.75">
      <c r="B88" s="15"/>
      <c r="C88" s="15"/>
      <c r="D88" s="15"/>
      <c r="E88" s="6" t="s">
        <v>131</v>
      </c>
      <c r="F88" s="15"/>
      <c r="G88" s="15"/>
      <c r="H88" s="15"/>
    </row>
    <row r="89" spans="2:10">
      <c r="B89" s="16" t="s">
        <v>132</v>
      </c>
      <c r="C89" s="16" t="s">
        <v>11</v>
      </c>
      <c r="D89" s="16" t="s">
        <v>26</v>
      </c>
      <c r="E89" s="6" t="s">
        <v>211</v>
      </c>
      <c r="F89" s="13">
        <v>2</v>
      </c>
      <c r="G89" s="13"/>
      <c r="H89" s="14"/>
    </row>
    <row r="90" spans="2:10" ht="89.25">
      <c r="B90" s="15"/>
      <c r="C90" s="15"/>
      <c r="D90" s="15"/>
      <c r="E90" s="6" t="s">
        <v>212</v>
      </c>
      <c r="F90" s="15"/>
      <c r="G90" s="15"/>
      <c r="H90" s="15"/>
    </row>
    <row r="91" spans="2:10">
      <c r="B91" s="16" t="s">
        <v>224</v>
      </c>
      <c r="C91" s="16" t="s">
        <v>11</v>
      </c>
      <c r="D91" s="16" t="s">
        <v>26</v>
      </c>
      <c r="E91" s="6" t="s">
        <v>133</v>
      </c>
      <c r="F91" s="13">
        <v>6</v>
      </c>
      <c r="G91" s="13"/>
      <c r="H91" s="14"/>
    </row>
    <row r="92" spans="2:10" ht="89.25">
      <c r="B92" s="15"/>
      <c r="C92" s="15"/>
      <c r="D92" s="15"/>
      <c r="E92" s="6" t="s">
        <v>134</v>
      </c>
      <c r="F92" s="15"/>
      <c r="G92" s="15"/>
      <c r="H92" s="15"/>
    </row>
    <row r="93" spans="2:10">
      <c r="B93" s="15"/>
      <c r="C93" s="15"/>
      <c r="D93" s="15"/>
      <c r="E93" s="17" t="s">
        <v>135</v>
      </c>
      <c r="F93" s="18">
        <v>1</v>
      </c>
      <c r="G93" s="19"/>
      <c r="H93" s="19"/>
      <c r="I93" s="20"/>
      <c r="J93" s="20"/>
    </row>
    <row r="94" spans="2:10">
      <c r="B94" s="10" t="s">
        <v>136</v>
      </c>
      <c r="C94" s="11" t="s">
        <v>7</v>
      </c>
      <c r="D94" s="11" t="s">
        <v>8</v>
      </c>
      <c r="E94" s="11" t="s">
        <v>137</v>
      </c>
      <c r="F94" s="11">
        <f t="shared" ref="F94" si="5">F111</f>
        <v>1</v>
      </c>
      <c r="G94" s="12"/>
      <c r="H94" s="12"/>
    </row>
    <row r="95" spans="2:10">
      <c r="B95" s="16" t="s">
        <v>138</v>
      </c>
      <c r="C95" s="16" t="s">
        <v>11</v>
      </c>
      <c r="D95" s="16" t="s">
        <v>22</v>
      </c>
      <c r="E95" s="6" t="s">
        <v>139</v>
      </c>
      <c r="F95" s="13">
        <v>181.28</v>
      </c>
      <c r="G95" s="13"/>
      <c r="H95" s="14"/>
    </row>
    <row r="96" spans="2:10" ht="102">
      <c r="B96" s="15"/>
      <c r="C96" s="15"/>
      <c r="D96" s="15"/>
      <c r="E96" s="6" t="s">
        <v>140</v>
      </c>
      <c r="F96" s="15"/>
      <c r="G96" s="15"/>
      <c r="H96" s="15"/>
    </row>
    <row r="97" spans="2:8">
      <c r="B97" s="16" t="s">
        <v>141</v>
      </c>
      <c r="C97" s="16" t="s">
        <v>11</v>
      </c>
      <c r="D97" s="16" t="s">
        <v>26</v>
      </c>
      <c r="E97" s="6" t="s">
        <v>142</v>
      </c>
      <c r="F97" s="13">
        <v>2</v>
      </c>
      <c r="G97" s="13"/>
      <c r="H97" s="14"/>
    </row>
    <row r="98" spans="2:8" ht="102">
      <c r="B98" s="15"/>
      <c r="C98" s="15"/>
      <c r="D98" s="15"/>
      <c r="E98" s="6" t="s">
        <v>143</v>
      </c>
      <c r="F98" s="15"/>
      <c r="G98" s="15"/>
      <c r="H98" s="15"/>
    </row>
    <row r="99" spans="2:8">
      <c r="B99" s="16" t="s">
        <v>144</v>
      </c>
      <c r="C99" s="16" t="s">
        <v>11</v>
      </c>
      <c r="D99" s="16" t="s">
        <v>26</v>
      </c>
      <c r="E99" s="6" t="s">
        <v>145</v>
      </c>
      <c r="F99" s="13">
        <v>2</v>
      </c>
      <c r="G99" s="13"/>
      <c r="H99" s="14"/>
    </row>
    <row r="100" spans="2:8" ht="63.75">
      <c r="B100" s="15"/>
      <c r="C100" s="15"/>
      <c r="D100" s="15"/>
      <c r="E100" s="6" t="s">
        <v>146</v>
      </c>
      <c r="F100" s="15"/>
      <c r="G100" s="15"/>
      <c r="H100" s="15"/>
    </row>
    <row r="101" spans="2:8">
      <c r="B101" s="16" t="s">
        <v>147</v>
      </c>
      <c r="C101" s="16" t="s">
        <v>11</v>
      </c>
      <c r="D101" s="16" t="s">
        <v>12</v>
      </c>
      <c r="E101" s="6" t="s">
        <v>148</v>
      </c>
      <c r="F101" s="13">
        <v>184.8</v>
      </c>
      <c r="G101" s="13"/>
      <c r="H101" s="14"/>
    </row>
    <row r="102" spans="2:8" ht="63.75">
      <c r="B102" s="15"/>
      <c r="C102" s="15"/>
      <c r="D102" s="15"/>
      <c r="E102" s="6" t="s">
        <v>149</v>
      </c>
      <c r="F102" s="15"/>
      <c r="G102" s="15"/>
      <c r="H102" s="15"/>
    </row>
    <row r="103" spans="2:8">
      <c r="B103" s="16" t="s">
        <v>150</v>
      </c>
      <c r="C103" s="16" t="s">
        <v>11</v>
      </c>
      <c r="D103" s="16" t="s">
        <v>26</v>
      </c>
      <c r="E103" s="6" t="s">
        <v>152</v>
      </c>
      <c r="F103" s="13">
        <v>1</v>
      </c>
      <c r="G103" s="13"/>
      <c r="H103" s="14"/>
    </row>
    <row r="104" spans="2:8" ht="51">
      <c r="B104" s="15"/>
      <c r="C104" s="15"/>
      <c r="D104" s="15"/>
      <c r="E104" s="6" t="s">
        <v>153</v>
      </c>
      <c r="F104" s="15"/>
      <c r="G104" s="15"/>
      <c r="H104" s="15"/>
    </row>
    <row r="105" spans="2:8">
      <c r="B105" s="16" t="s">
        <v>151</v>
      </c>
      <c r="C105" s="16" t="s">
        <v>11</v>
      </c>
      <c r="D105" s="16" t="s">
        <v>26</v>
      </c>
      <c r="E105" s="6" t="s">
        <v>215</v>
      </c>
      <c r="F105" s="13">
        <v>1</v>
      </c>
      <c r="G105" s="13"/>
      <c r="H105" s="14"/>
    </row>
    <row r="106" spans="2:8" ht="63.75">
      <c r="B106" s="15"/>
      <c r="C106" s="15"/>
      <c r="D106" s="15"/>
      <c r="E106" s="6" t="s">
        <v>216</v>
      </c>
      <c r="F106" s="15"/>
      <c r="G106" s="15"/>
      <c r="H106" s="15"/>
    </row>
    <row r="107" spans="2:8">
      <c r="B107" s="16" t="s">
        <v>225</v>
      </c>
      <c r="C107" s="16" t="s">
        <v>11</v>
      </c>
      <c r="D107" s="16" t="s">
        <v>26</v>
      </c>
      <c r="E107" s="6" t="s">
        <v>217</v>
      </c>
      <c r="F107" s="13">
        <v>1</v>
      </c>
      <c r="G107" s="13"/>
      <c r="H107" s="14"/>
    </row>
    <row r="108" spans="2:8" ht="63.75">
      <c r="B108" s="15"/>
      <c r="C108" s="15"/>
      <c r="D108" s="15"/>
      <c r="E108" s="6" t="s">
        <v>218</v>
      </c>
      <c r="F108" s="15"/>
      <c r="G108" s="15"/>
      <c r="H108" s="15"/>
    </row>
    <row r="109" spans="2:8">
      <c r="B109" s="16" t="s">
        <v>226</v>
      </c>
      <c r="C109" s="16" t="s">
        <v>11</v>
      </c>
      <c r="D109" s="16" t="s">
        <v>26</v>
      </c>
      <c r="E109" s="6" t="s">
        <v>219</v>
      </c>
      <c r="F109" s="13">
        <v>1</v>
      </c>
      <c r="G109" s="13"/>
      <c r="H109" s="14"/>
    </row>
    <row r="110" spans="2:8" ht="63.75">
      <c r="B110" s="15"/>
      <c r="C110" s="15"/>
      <c r="D110" s="15"/>
      <c r="E110" s="6" t="s">
        <v>220</v>
      </c>
      <c r="F110" s="15"/>
      <c r="G110" s="15"/>
      <c r="H110" s="15"/>
    </row>
    <row r="111" spans="2:8">
      <c r="B111" s="5"/>
      <c r="C111" s="5"/>
      <c r="D111" s="5"/>
      <c r="E111" s="2" t="s">
        <v>154</v>
      </c>
      <c r="F111" s="18">
        <v>1</v>
      </c>
      <c r="G111" s="19"/>
      <c r="H111" s="19"/>
    </row>
    <row r="112" spans="2:8">
      <c r="B112" s="10" t="s">
        <v>155</v>
      </c>
      <c r="C112" s="11" t="s">
        <v>7</v>
      </c>
      <c r="D112" s="11" t="s">
        <v>8</v>
      </c>
      <c r="E112" s="11" t="s">
        <v>238</v>
      </c>
      <c r="F112" s="11">
        <f t="shared" ref="F112" si="6">F147</f>
        <v>1</v>
      </c>
      <c r="G112" s="12"/>
      <c r="H112" s="12"/>
    </row>
    <row r="113" spans="2:8">
      <c r="B113" s="21" t="s">
        <v>156</v>
      </c>
      <c r="C113" s="22" t="s">
        <v>7</v>
      </c>
      <c r="D113" s="22" t="s">
        <v>8</v>
      </c>
      <c r="E113" s="22" t="s">
        <v>160</v>
      </c>
      <c r="F113" s="22">
        <f t="shared" ref="F113" si="7">F116</f>
        <v>1</v>
      </c>
      <c r="G113" s="23"/>
      <c r="H113" s="23"/>
    </row>
    <row r="114" spans="2:8">
      <c r="B114" s="3" t="s">
        <v>157</v>
      </c>
      <c r="C114" s="4" t="s">
        <v>11</v>
      </c>
      <c r="D114" s="4" t="s">
        <v>22</v>
      </c>
      <c r="E114" s="6" t="s">
        <v>162</v>
      </c>
      <c r="F114" s="13">
        <v>200</v>
      </c>
      <c r="G114" s="13"/>
      <c r="H114" s="14"/>
    </row>
    <row r="115" spans="2:8">
      <c r="B115" s="5"/>
      <c r="C115" s="5"/>
      <c r="D115" s="5"/>
      <c r="E115" s="6" t="s">
        <v>227</v>
      </c>
      <c r="F115" s="15"/>
      <c r="G115" s="15"/>
      <c r="H115" s="15"/>
    </row>
    <row r="116" spans="2:8">
      <c r="B116" s="5"/>
      <c r="C116" s="5"/>
      <c r="D116" s="5"/>
      <c r="E116" s="17" t="s">
        <v>158</v>
      </c>
      <c r="F116" s="13">
        <v>1</v>
      </c>
      <c r="G116" s="19"/>
      <c r="H116" s="19"/>
    </row>
    <row r="117" spans="2:8">
      <c r="B117" s="21" t="s">
        <v>159</v>
      </c>
      <c r="C117" s="22" t="s">
        <v>7</v>
      </c>
      <c r="D117" s="22" t="s">
        <v>8</v>
      </c>
      <c r="E117" s="22" t="s">
        <v>166</v>
      </c>
      <c r="F117" s="22">
        <f>F136</f>
        <v>1</v>
      </c>
      <c r="G117" s="23"/>
      <c r="H117" s="23"/>
    </row>
    <row r="118" spans="2:8">
      <c r="B118" s="16" t="s">
        <v>161</v>
      </c>
      <c r="C118" s="16" t="s">
        <v>11</v>
      </c>
      <c r="D118" s="16" t="s">
        <v>26</v>
      </c>
      <c r="E118" s="6" t="s">
        <v>236</v>
      </c>
      <c r="F118" s="13">
        <v>1</v>
      </c>
      <c r="G118" s="13"/>
      <c r="H118" s="14"/>
    </row>
    <row r="119" spans="2:8">
      <c r="B119" s="15"/>
      <c r="C119" s="15"/>
      <c r="D119" s="15"/>
      <c r="E119" s="6" t="s">
        <v>228</v>
      </c>
      <c r="F119" s="15"/>
      <c r="G119" s="15"/>
      <c r="H119" s="15"/>
    </row>
    <row r="120" spans="2:8">
      <c r="B120" s="16" t="s">
        <v>163</v>
      </c>
      <c r="C120" s="16" t="s">
        <v>11</v>
      </c>
      <c r="D120" s="16" t="s">
        <v>26</v>
      </c>
      <c r="E120" s="6" t="s">
        <v>173</v>
      </c>
      <c r="F120" s="13">
        <v>7</v>
      </c>
      <c r="G120" s="13"/>
      <c r="H120" s="14"/>
    </row>
    <row r="121" spans="2:8">
      <c r="B121" s="15"/>
      <c r="C121" s="15"/>
      <c r="D121" s="15"/>
      <c r="E121" s="6" t="s">
        <v>233</v>
      </c>
      <c r="F121" s="13"/>
      <c r="G121" s="13"/>
      <c r="H121" s="14"/>
    </row>
    <row r="122" spans="2:8">
      <c r="B122" s="16" t="s">
        <v>229</v>
      </c>
      <c r="C122" s="16" t="s">
        <v>11</v>
      </c>
      <c r="D122" s="16" t="s">
        <v>26</v>
      </c>
      <c r="E122" s="6" t="s">
        <v>175</v>
      </c>
      <c r="F122" s="13">
        <v>7</v>
      </c>
      <c r="G122" s="13"/>
      <c r="H122" s="14"/>
    </row>
    <row r="123" spans="2:8">
      <c r="B123" s="15"/>
      <c r="C123" s="15"/>
      <c r="D123" s="15"/>
      <c r="E123" s="6" t="s">
        <v>234</v>
      </c>
      <c r="F123" s="13"/>
      <c r="G123" s="13"/>
      <c r="H123" s="14"/>
    </row>
    <row r="124" spans="2:8">
      <c r="B124" s="16" t="s">
        <v>230</v>
      </c>
      <c r="C124" s="16" t="s">
        <v>11</v>
      </c>
      <c r="D124" s="16" t="s">
        <v>26</v>
      </c>
      <c r="E124" s="6" t="s">
        <v>177</v>
      </c>
      <c r="F124" s="13">
        <v>3</v>
      </c>
      <c r="G124" s="13"/>
      <c r="H124" s="14"/>
    </row>
    <row r="125" spans="2:8">
      <c r="B125" s="15"/>
      <c r="C125" s="15"/>
      <c r="D125" s="15"/>
      <c r="E125" s="6" t="s">
        <v>235</v>
      </c>
      <c r="F125" s="13"/>
      <c r="G125" s="13"/>
      <c r="H125" s="14"/>
    </row>
    <row r="126" spans="2:8">
      <c r="B126" s="15"/>
      <c r="C126" s="15"/>
      <c r="D126" s="15"/>
      <c r="E126" s="17" t="s">
        <v>158</v>
      </c>
      <c r="F126" s="13">
        <v>1</v>
      </c>
      <c r="G126" s="19"/>
      <c r="H126" s="19"/>
    </row>
    <row r="127" spans="2:8">
      <c r="B127" s="21" t="s">
        <v>164</v>
      </c>
      <c r="C127" s="22" t="s">
        <v>7</v>
      </c>
      <c r="D127" s="22" t="s">
        <v>8</v>
      </c>
      <c r="E127" s="22" t="s">
        <v>168</v>
      </c>
      <c r="F127" s="22" t="e">
        <f>#REF!</f>
        <v>#REF!</v>
      </c>
      <c r="G127" s="23"/>
      <c r="H127" s="23"/>
    </row>
    <row r="128" spans="2:8">
      <c r="B128" s="16" t="s">
        <v>165</v>
      </c>
      <c r="C128" s="16" t="s">
        <v>11</v>
      </c>
      <c r="D128" s="16" t="s">
        <v>26</v>
      </c>
      <c r="E128" s="6" t="s">
        <v>236</v>
      </c>
      <c r="F128" s="13">
        <v>1</v>
      </c>
      <c r="G128" s="13"/>
      <c r="H128" s="14"/>
    </row>
    <row r="129" spans="2:8">
      <c r="B129" s="15"/>
      <c r="C129" s="15"/>
      <c r="D129" s="15"/>
      <c r="E129" s="6" t="s">
        <v>231</v>
      </c>
      <c r="F129" s="15"/>
      <c r="G129" s="15"/>
      <c r="H129" s="15"/>
    </row>
    <row r="130" spans="2:8">
      <c r="B130" s="16" t="s">
        <v>167</v>
      </c>
      <c r="C130" s="16" t="s">
        <v>11</v>
      </c>
      <c r="D130" s="16" t="s">
        <v>26</v>
      </c>
      <c r="E130" s="6" t="s">
        <v>173</v>
      </c>
      <c r="F130" s="13">
        <v>3</v>
      </c>
      <c r="G130" s="13"/>
      <c r="H130" s="14"/>
    </row>
    <row r="131" spans="2:8">
      <c r="B131" s="15"/>
      <c r="C131" s="15"/>
      <c r="D131" s="15"/>
      <c r="E131" s="6" t="s">
        <v>233</v>
      </c>
      <c r="F131" s="13"/>
      <c r="G131" s="13"/>
      <c r="H131" s="14"/>
    </row>
    <row r="132" spans="2:8">
      <c r="B132" s="16" t="s">
        <v>232</v>
      </c>
      <c r="C132" s="16" t="s">
        <v>11</v>
      </c>
      <c r="D132" s="16" t="s">
        <v>26</v>
      </c>
      <c r="E132" s="6" t="s">
        <v>175</v>
      </c>
      <c r="F132" s="13">
        <v>3</v>
      </c>
      <c r="G132" s="13"/>
      <c r="H132" s="14"/>
    </row>
    <row r="133" spans="2:8">
      <c r="B133" s="15"/>
      <c r="C133" s="15"/>
      <c r="D133" s="15"/>
      <c r="E133" s="6" t="s">
        <v>234</v>
      </c>
      <c r="F133" s="13"/>
      <c r="G133" s="13"/>
      <c r="H133" s="14"/>
    </row>
    <row r="134" spans="2:8">
      <c r="B134" s="16" t="s">
        <v>237</v>
      </c>
      <c r="C134" s="16" t="s">
        <v>11</v>
      </c>
      <c r="D134" s="16" t="s">
        <v>26</v>
      </c>
      <c r="E134" s="6" t="s">
        <v>177</v>
      </c>
      <c r="F134" s="13">
        <v>2</v>
      </c>
      <c r="G134" s="13"/>
      <c r="H134" s="14"/>
    </row>
    <row r="135" spans="2:8">
      <c r="B135" s="15"/>
      <c r="C135" s="15"/>
      <c r="D135" s="15"/>
      <c r="E135" s="6" t="s">
        <v>235</v>
      </c>
      <c r="F135" s="13"/>
      <c r="G135" s="13"/>
      <c r="H135" s="14"/>
    </row>
    <row r="136" spans="2:8">
      <c r="B136" s="5"/>
      <c r="C136" s="5"/>
      <c r="D136" s="5"/>
      <c r="E136" s="2" t="s">
        <v>169</v>
      </c>
      <c r="F136" s="13">
        <v>1</v>
      </c>
      <c r="G136" s="19"/>
      <c r="H136" s="19"/>
    </row>
    <row r="137" spans="2:8">
      <c r="B137" s="21" t="s">
        <v>170</v>
      </c>
      <c r="C137" s="22" t="s">
        <v>7</v>
      </c>
      <c r="D137" s="22" t="s">
        <v>8</v>
      </c>
      <c r="E137" s="22" t="s">
        <v>171</v>
      </c>
      <c r="F137" s="22">
        <f t="shared" ref="F137" si="8">F146</f>
        <v>1</v>
      </c>
      <c r="G137" s="23"/>
      <c r="H137" s="23"/>
    </row>
    <row r="138" spans="2:8">
      <c r="B138" s="16" t="s">
        <v>172</v>
      </c>
      <c r="C138" s="16" t="s">
        <v>11</v>
      </c>
      <c r="D138" s="16" t="s">
        <v>26</v>
      </c>
      <c r="E138" s="6" t="s">
        <v>236</v>
      </c>
      <c r="F138" s="13">
        <v>1</v>
      </c>
      <c r="G138" s="13"/>
      <c r="H138" s="14"/>
    </row>
    <row r="139" spans="2:8">
      <c r="B139" s="15"/>
      <c r="C139" s="15"/>
      <c r="D139" s="15"/>
      <c r="E139" s="6" t="s">
        <v>231</v>
      </c>
      <c r="F139" s="15"/>
      <c r="G139" s="15"/>
      <c r="H139" s="15"/>
    </row>
    <row r="140" spans="2:8">
      <c r="B140" s="16" t="s">
        <v>174</v>
      </c>
      <c r="C140" s="16" t="s">
        <v>11</v>
      </c>
      <c r="D140" s="16" t="s">
        <v>26</v>
      </c>
      <c r="E140" s="6" t="s">
        <v>173</v>
      </c>
      <c r="F140" s="13">
        <v>4</v>
      </c>
      <c r="G140" s="13"/>
      <c r="H140" s="14"/>
    </row>
    <row r="141" spans="2:8">
      <c r="B141" s="15"/>
      <c r="C141" s="15"/>
      <c r="D141" s="15"/>
      <c r="E141" s="6" t="s">
        <v>233</v>
      </c>
      <c r="F141" s="13"/>
      <c r="G141" s="13"/>
      <c r="H141" s="14"/>
    </row>
    <row r="142" spans="2:8">
      <c r="B142" s="16" t="s">
        <v>176</v>
      </c>
      <c r="C142" s="16" t="s">
        <v>11</v>
      </c>
      <c r="D142" s="16" t="s">
        <v>26</v>
      </c>
      <c r="E142" s="6" t="s">
        <v>175</v>
      </c>
      <c r="F142" s="13">
        <v>4</v>
      </c>
      <c r="G142" s="13"/>
      <c r="H142" s="14"/>
    </row>
    <row r="143" spans="2:8">
      <c r="B143" s="15"/>
      <c r="C143" s="15"/>
      <c r="D143" s="15"/>
      <c r="E143" s="6" t="s">
        <v>234</v>
      </c>
      <c r="F143" s="13"/>
      <c r="G143" s="13"/>
      <c r="H143" s="14"/>
    </row>
    <row r="144" spans="2:8">
      <c r="B144" s="16" t="s">
        <v>178</v>
      </c>
      <c r="C144" s="16" t="s">
        <v>11</v>
      </c>
      <c r="D144" s="16" t="s">
        <v>26</v>
      </c>
      <c r="E144" s="6" t="s">
        <v>177</v>
      </c>
      <c r="F144" s="13">
        <v>2</v>
      </c>
      <c r="G144" s="13"/>
      <c r="H144" s="14"/>
    </row>
    <row r="145" spans="2:8">
      <c r="B145" s="15"/>
      <c r="C145" s="15"/>
      <c r="D145" s="15"/>
      <c r="E145" s="6" t="s">
        <v>235</v>
      </c>
      <c r="F145" s="13"/>
      <c r="G145" s="13"/>
      <c r="H145" s="14"/>
    </row>
    <row r="146" spans="2:8">
      <c r="B146" s="15"/>
      <c r="C146" s="15"/>
      <c r="D146" s="15"/>
      <c r="E146" s="17" t="s">
        <v>179</v>
      </c>
      <c r="F146" s="13">
        <v>1</v>
      </c>
      <c r="G146" s="19"/>
      <c r="H146" s="19"/>
    </row>
    <row r="147" spans="2:8">
      <c r="B147" s="5"/>
      <c r="C147" s="5"/>
      <c r="D147" s="5"/>
      <c r="E147" s="2" t="s">
        <v>180</v>
      </c>
      <c r="F147" s="18">
        <v>1</v>
      </c>
      <c r="G147" s="19"/>
      <c r="H147" s="19"/>
    </row>
    <row r="148" spans="2:8">
      <c r="B148" s="10" t="s">
        <v>181</v>
      </c>
      <c r="C148" s="11" t="s">
        <v>7</v>
      </c>
      <c r="D148" s="11" t="s">
        <v>8</v>
      </c>
      <c r="E148" s="11" t="s">
        <v>182</v>
      </c>
      <c r="F148" s="11">
        <f t="shared" ref="F148" si="9">F155</f>
        <v>1</v>
      </c>
      <c r="G148" s="12"/>
      <c r="H148" s="12"/>
    </row>
    <row r="149" spans="2:8">
      <c r="B149" s="16" t="s">
        <v>183</v>
      </c>
      <c r="C149" s="16" t="s">
        <v>11</v>
      </c>
      <c r="D149" s="16" t="s">
        <v>26</v>
      </c>
      <c r="E149" s="6" t="s">
        <v>184</v>
      </c>
      <c r="F149" s="13">
        <v>1</v>
      </c>
      <c r="G149" s="13"/>
      <c r="H149" s="14"/>
    </row>
    <row r="150" spans="2:8" ht="63.75">
      <c r="B150" s="15"/>
      <c r="C150" s="15"/>
      <c r="D150" s="15"/>
      <c r="E150" s="6" t="s">
        <v>185</v>
      </c>
      <c r="F150" s="15"/>
      <c r="G150" s="15"/>
      <c r="H150" s="15"/>
    </row>
    <row r="151" spans="2:8">
      <c r="B151" s="16" t="s">
        <v>186</v>
      </c>
      <c r="C151" s="16" t="s">
        <v>11</v>
      </c>
      <c r="D151" s="16" t="s">
        <v>26</v>
      </c>
      <c r="E151" s="6" t="s">
        <v>187</v>
      </c>
      <c r="F151" s="13">
        <v>14</v>
      </c>
      <c r="G151" s="13"/>
      <c r="H151" s="14"/>
    </row>
    <row r="152" spans="2:8" ht="51">
      <c r="B152" s="15"/>
      <c r="C152" s="15"/>
      <c r="D152" s="15"/>
      <c r="E152" s="6" t="s">
        <v>188</v>
      </c>
      <c r="F152" s="15"/>
      <c r="G152" s="15"/>
      <c r="H152" s="15"/>
    </row>
    <row r="153" spans="2:8">
      <c r="B153" s="16" t="s">
        <v>189</v>
      </c>
      <c r="C153" s="16" t="s">
        <v>11</v>
      </c>
      <c r="D153" s="16" t="s">
        <v>26</v>
      </c>
      <c r="E153" s="6" t="s">
        <v>190</v>
      </c>
      <c r="F153" s="13">
        <v>1</v>
      </c>
      <c r="G153" s="13"/>
      <c r="H153" s="14"/>
    </row>
    <row r="154" spans="2:8" ht="51">
      <c r="B154" s="15"/>
      <c r="C154" s="15"/>
      <c r="D154" s="15"/>
      <c r="E154" s="6" t="s">
        <v>191</v>
      </c>
      <c r="F154" s="15"/>
      <c r="G154" s="15"/>
      <c r="H154" s="15"/>
    </row>
    <row r="155" spans="2:8">
      <c r="B155" s="5"/>
      <c r="C155" s="5"/>
      <c r="D155" s="5"/>
      <c r="E155" s="2" t="s">
        <v>192</v>
      </c>
      <c r="F155" s="18">
        <v>1</v>
      </c>
      <c r="G155" s="19"/>
      <c r="H155" s="19"/>
    </row>
    <row r="156" spans="2:8">
      <c r="B156" s="10" t="s">
        <v>193</v>
      </c>
      <c r="C156" s="11" t="s">
        <v>7</v>
      </c>
      <c r="D156" s="11" t="s">
        <v>8</v>
      </c>
      <c r="E156" s="11" t="s">
        <v>194</v>
      </c>
      <c r="F156" s="11">
        <f t="shared" ref="F156" si="10">F159</f>
        <v>1</v>
      </c>
      <c r="G156" s="12"/>
      <c r="H156" s="12"/>
    </row>
    <row r="157" spans="2:8">
      <c r="B157" s="16" t="s">
        <v>195</v>
      </c>
      <c r="C157" s="16" t="s">
        <v>11</v>
      </c>
      <c r="D157" s="16" t="s">
        <v>26</v>
      </c>
      <c r="E157" s="6" t="s">
        <v>196</v>
      </c>
      <c r="F157" s="13">
        <v>1</v>
      </c>
      <c r="G157" s="13"/>
      <c r="H157" s="14"/>
    </row>
    <row r="158" spans="2:8">
      <c r="B158" s="15"/>
      <c r="C158" s="15"/>
      <c r="D158" s="15"/>
      <c r="E158" s="6" t="s">
        <v>197</v>
      </c>
      <c r="F158" s="15"/>
      <c r="G158" s="15"/>
      <c r="H158" s="15"/>
    </row>
    <row r="159" spans="2:8">
      <c r="B159" s="15"/>
      <c r="C159" s="15"/>
      <c r="D159" s="15"/>
      <c r="E159" s="17" t="s">
        <v>198</v>
      </c>
      <c r="F159" s="18">
        <v>1</v>
      </c>
      <c r="G159" s="19"/>
      <c r="H159" s="19"/>
    </row>
    <row r="160" spans="2:8">
      <c r="B160" s="10" t="s">
        <v>199</v>
      </c>
      <c r="C160" s="11" t="s">
        <v>7</v>
      </c>
      <c r="D160" s="11" t="s">
        <v>8</v>
      </c>
      <c r="E160" s="11" t="s">
        <v>200</v>
      </c>
      <c r="F160" s="11">
        <f t="shared" ref="F160" si="11">F163</f>
        <v>1</v>
      </c>
      <c r="G160" s="12"/>
      <c r="H160" s="12"/>
    </row>
    <row r="161" spans="2:8">
      <c r="B161" s="16" t="s">
        <v>201</v>
      </c>
      <c r="C161" s="16" t="s">
        <v>11</v>
      </c>
      <c r="D161" s="16" t="s">
        <v>26</v>
      </c>
      <c r="E161" s="6" t="s">
        <v>202</v>
      </c>
      <c r="F161" s="13">
        <v>1</v>
      </c>
      <c r="G161" s="13"/>
      <c r="H161" s="14"/>
    </row>
    <row r="162" spans="2:8" ht="38.25">
      <c r="B162" s="15"/>
      <c r="C162" s="15"/>
      <c r="D162" s="15"/>
      <c r="E162" s="6" t="s">
        <v>203</v>
      </c>
      <c r="F162" s="15"/>
      <c r="G162" s="15"/>
      <c r="H162" s="15"/>
    </row>
    <row r="163" spans="2:8">
      <c r="B163" s="15"/>
      <c r="C163" s="15"/>
      <c r="D163" s="15"/>
      <c r="E163" s="17" t="s">
        <v>204</v>
      </c>
      <c r="F163" s="18">
        <v>1</v>
      </c>
      <c r="G163" s="19"/>
      <c r="H163" s="19"/>
    </row>
  </sheetData>
  <mergeCells count="1">
    <mergeCell ref="B2:H2"/>
  </mergeCells>
  <dataValidations disablePrompts="1" count="1">
    <dataValidation type="list" allowBlank="1" showInputMessage="1" showErrorMessage="1" sqref="C4:C163" xr:uid="{D22C69EA-B6B1-4394-A168-1A62994AD5DD}">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Licitacion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Garbiñe Sáez Molinuevo</dc:creator>
  <cp:lastModifiedBy>Garbiñe Sáez Molinuevo</cp:lastModifiedBy>
  <dcterms:created xsi:type="dcterms:W3CDTF">2023-05-31T08:53:00Z</dcterms:created>
  <dcterms:modified xsi:type="dcterms:W3CDTF">2024-03-19T11:44:01Z</dcterms:modified>
</cp:coreProperties>
</file>